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50FC96EA-A6C2-43C1-99DA-62398846B0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2" i="1" l="1"/>
  <c r="C184" i="1"/>
  <c r="C194" i="1"/>
  <c r="C193" i="1"/>
  <c r="L192" i="1"/>
  <c r="L300" i="1" s="1"/>
  <c r="K219" i="1"/>
  <c r="K327" i="1" s="1"/>
  <c r="J219" i="1"/>
  <c r="J327" i="1" s="1"/>
  <c r="F219" i="1"/>
  <c r="F327" i="1" s="1"/>
  <c r="E219" i="1"/>
  <c r="E327" i="1" s="1"/>
  <c r="D192" i="1"/>
  <c r="D300" i="1" s="1"/>
  <c r="C312" i="1" l="1"/>
  <c r="C304" i="1"/>
  <c r="C320" i="1"/>
  <c r="C42" i="1"/>
  <c r="C68" i="1"/>
  <c r="C148" i="1"/>
  <c r="C169" i="1"/>
  <c r="C34" i="1"/>
  <c r="C177" i="1"/>
  <c r="C33" i="1"/>
  <c r="C69" i="1"/>
  <c r="C176" i="1"/>
  <c r="C195" i="1"/>
  <c r="C60" i="1"/>
  <c r="C149" i="1"/>
  <c r="C48" i="1"/>
  <c r="C104" i="1"/>
  <c r="C203" i="1"/>
  <c r="C76" i="1"/>
  <c r="C196" i="1"/>
  <c r="C41" i="1"/>
  <c r="C75" i="1"/>
  <c r="C50" i="1"/>
  <c r="C96" i="1"/>
  <c r="C185" i="1"/>
  <c r="C61" i="1"/>
  <c r="C103" i="1"/>
  <c r="C141" i="1"/>
  <c r="C212" i="1"/>
  <c r="C37" i="1"/>
  <c r="C49" i="1"/>
  <c r="C66" i="1"/>
  <c r="C107" i="1"/>
  <c r="C139" i="1"/>
  <c r="C180" i="1"/>
  <c r="C45" i="1"/>
  <c r="C74" i="1"/>
  <c r="C147" i="1"/>
  <c r="C188" i="1"/>
  <c r="C59" i="1"/>
  <c r="C86" i="1"/>
  <c r="C156" i="1"/>
  <c r="C202" i="1"/>
  <c r="C174" i="1"/>
  <c r="C85" i="1"/>
  <c r="C155" i="1"/>
  <c r="C201" i="1"/>
  <c r="C52" i="1"/>
  <c r="C67" i="1"/>
  <c r="C93" i="1"/>
  <c r="C140" i="1"/>
  <c r="C237" i="1" s="1"/>
  <c r="C166" i="1"/>
  <c r="C209" i="1"/>
  <c r="C62" i="1"/>
  <c r="C44" i="1"/>
  <c r="C51" i="1"/>
  <c r="C187" i="1"/>
  <c r="C36" i="1"/>
  <c r="C99" i="1"/>
  <c r="C172" i="1"/>
  <c r="C179" i="1"/>
  <c r="C186" i="1"/>
  <c r="C215" i="1"/>
  <c r="C35" i="1"/>
  <c r="C98" i="1"/>
  <c r="C207" i="1"/>
  <c r="C80" i="1"/>
  <c r="C97" i="1"/>
  <c r="C160" i="1"/>
  <c r="C170" i="1"/>
  <c r="C199" i="1"/>
  <c r="C213" i="1"/>
  <c r="C40" i="1"/>
  <c r="C72" i="1"/>
  <c r="C89" i="1"/>
  <c r="C32" i="1"/>
  <c r="C39" i="1"/>
  <c r="C64" i="1"/>
  <c r="C71" i="1"/>
  <c r="C78" i="1"/>
  <c r="C88" i="1"/>
  <c r="C95" i="1"/>
  <c r="C102" i="1"/>
  <c r="C144" i="1"/>
  <c r="C151" i="1"/>
  <c r="C158" i="1"/>
  <c r="C168" i="1"/>
  <c r="C175" i="1"/>
  <c r="C182" i="1"/>
  <c r="C197" i="1"/>
  <c r="C204" i="1"/>
  <c r="C211" i="1"/>
  <c r="C43" i="1"/>
  <c r="C106" i="1"/>
  <c r="C224" i="1"/>
  <c r="C91" i="1"/>
  <c r="C105" i="1"/>
  <c r="C161" i="1"/>
  <c r="C171" i="1"/>
  <c r="C178" i="1"/>
  <c r="C214" i="1"/>
  <c r="C58" i="1"/>
  <c r="C90" i="1"/>
  <c r="C153" i="1"/>
  <c r="C206" i="1"/>
  <c r="C47" i="1"/>
  <c r="C79" i="1"/>
  <c r="C145" i="1"/>
  <c r="C152" i="1"/>
  <c r="C159" i="1"/>
  <c r="C183" i="1"/>
  <c r="C198" i="1"/>
  <c r="C205" i="1"/>
  <c r="C31" i="1"/>
  <c r="C53" i="1"/>
  <c r="C63" i="1"/>
  <c r="C70" i="1"/>
  <c r="C77" i="1"/>
  <c r="C87" i="1"/>
  <c r="C94" i="1"/>
  <c r="C101" i="1"/>
  <c r="C143" i="1"/>
  <c r="C150" i="1"/>
  <c r="C157" i="1"/>
  <c r="C167" i="1"/>
  <c r="C210" i="1"/>
  <c r="E192" i="1"/>
  <c r="E300" i="1" s="1"/>
  <c r="D138" i="1"/>
  <c r="E165" i="1"/>
  <c r="L138" i="1"/>
  <c r="H192" i="1"/>
  <c r="H300" i="1" s="1"/>
  <c r="L219" i="1"/>
  <c r="L327" i="1" s="1"/>
  <c r="C233" i="1"/>
  <c r="D165" i="1"/>
  <c r="F192" i="1"/>
  <c r="F300" i="1" s="1"/>
  <c r="G192" i="1"/>
  <c r="G300" i="1" s="1"/>
  <c r="H138" i="1"/>
  <c r="L165" i="1"/>
  <c r="H219" i="1"/>
  <c r="H327" i="1" s="1"/>
  <c r="C239" i="1"/>
  <c r="K165" i="1"/>
  <c r="D219" i="1"/>
  <c r="D327" i="1" s="1"/>
  <c r="C228" i="1"/>
  <c r="F165" i="1"/>
  <c r="I192" i="1"/>
  <c r="I300" i="1" s="1"/>
  <c r="I165" i="1"/>
  <c r="C230" i="1"/>
  <c r="C222" i="1"/>
  <c r="C221" i="1"/>
  <c r="J192" i="1"/>
  <c r="J300" i="1" s="1"/>
  <c r="J165" i="1"/>
  <c r="J138" i="1"/>
  <c r="C229" i="1"/>
  <c r="I138" i="1"/>
  <c r="I219" i="1"/>
  <c r="I327" i="1" s="1"/>
  <c r="G219" i="1"/>
  <c r="G327" i="1" s="1"/>
  <c r="F138" i="1"/>
  <c r="H165" i="1"/>
  <c r="C220" i="1"/>
  <c r="G138" i="1"/>
  <c r="E138" i="1"/>
  <c r="G165" i="1"/>
  <c r="K192" i="1"/>
  <c r="K300" i="1" s="1"/>
  <c r="C234" i="1"/>
  <c r="K138" i="1"/>
  <c r="C231" i="1"/>
  <c r="C223" i="1"/>
  <c r="C225" i="1"/>
  <c r="C232" i="1"/>
  <c r="C226" i="1"/>
  <c r="C376" i="1" l="1"/>
  <c r="C360" i="1"/>
  <c r="C368" i="1"/>
  <c r="C355" i="1"/>
  <c r="C363" i="1"/>
  <c r="C371" i="1"/>
  <c r="C356" i="1"/>
  <c r="C364" i="1"/>
  <c r="C372" i="1"/>
  <c r="C366" i="1"/>
  <c r="C374" i="1"/>
  <c r="C358" i="1"/>
  <c r="C375" i="1"/>
  <c r="C359" i="1"/>
  <c r="C367" i="1"/>
  <c r="C357" i="1"/>
  <c r="C365" i="1"/>
  <c r="C373" i="1"/>
  <c r="C361" i="1"/>
  <c r="C369" i="1"/>
  <c r="C377" i="1"/>
  <c r="C241" i="1"/>
  <c r="C314" i="1"/>
  <c r="C306" i="1"/>
  <c r="C322" i="1"/>
  <c r="C336" i="1"/>
  <c r="C328" i="1"/>
  <c r="C344" i="1"/>
  <c r="C242" i="1"/>
  <c r="C307" i="1"/>
  <c r="C315" i="1"/>
  <c r="C323" i="1"/>
  <c r="C310" i="1"/>
  <c r="C302" i="1"/>
  <c r="C318" i="1"/>
  <c r="C337" i="1"/>
  <c r="C329" i="1"/>
  <c r="C345" i="1"/>
  <c r="C342" i="1"/>
  <c r="C350" i="1"/>
  <c r="C334" i="1"/>
  <c r="C236" i="1"/>
  <c r="C309" i="1"/>
  <c r="C301" i="1"/>
  <c r="C317" i="1"/>
  <c r="C240" i="1"/>
  <c r="C321" i="1"/>
  <c r="C313" i="1"/>
  <c r="C305" i="1"/>
  <c r="C333" i="1"/>
  <c r="C341" i="1"/>
  <c r="C349" i="1"/>
  <c r="C346" i="1"/>
  <c r="C338" i="1"/>
  <c r="C330" i="1"/>
  <c r="C340" i="1"/>
  <c r="C348" i="1"/>
  <c r="C332" i="1"/>
  <c r="C238" i="1"/>
  <c r="C319" i="1"/>
  <c r="C311" i="1"/>
  <c r="C303" i="1"/>
  <c r="C339" i="1"/>
  <c r="C331" i="1"/>
  <c r="C347" i="1"/>
  <c r="C267" i="1"/>
  <c r="C294" i="1"/>
  <c r="C286" i="1"/>
  <c r="C259" i="1"/>
  <c r="C251" i="1"/>
  <c r="C278" i="1"/>
  <c r="C284" i="1"/>
  <c r="C265" i="1"/>
  <c r="C249" i="1"/>
  <c r="C276" i="1"/>
  <c r="C257" i="1"/>
  <c r="C292" i="1"/>
  <c r="C277" i="1"/>
  <c r="C258" i="1"/>
  <c r="C285" i="1"/>
  <c r="C293" i="1"/>
  <c r="C266" i="1"/>
  <c r="C250" i="1"/>
  <c r="C260" i="1"/>
  <c r="C268" i="1"/>
  <c r="C252" i="1"/>
  <c r="C295" i="1"/>
  <c r="C287" i="1"/>
  <c r="C279" i="1"/>
  <c r="C296" i="1"/>
  <c r="C261" i="1"/>
  <c r="C253" i="1"/>
  <c r="C288" i="1"/>
  <c r="C280" i="1"/>
  <c r="C269" i="1"/>
  <c r="C283" i="1"/>
  <c r="C291" i="1"/>
  <c r="C264" i="1"/>
  <c r="C248" i="1"/>
  <c r="C275" i="1"/>
  <c r="C256" i="1"/>
  <c r="C274" i="1"/>
  <c r="C282" i="1"/>
  <c r="C290" i="1"/>
  <c r="C263" i="1"/>
  <c r="C255" i="1"/>
  <c r="C247" i="1"/>
</calcChain>
</file>

<file path=xl/sharedStrings.xml><?xml version="1.0" encoding="utf-8"?>
<sst xmlns="http://schemas.openxmlformats.org/spreadsheetml/2006/main" count="69" uniqueCount="18">
  <si>
    <t>Потребление, кВт</t>
  </si>
  <si>
    <t>Тепловая мощность, кВт</t>
  </si>
  <si>
    <t>СОР</t>
  </si>
  <si>
    <r>
      <rPr>
        <vertAlign val="superscript"/>
        <sz val="11"/>
        <color theme="1"/>
        <rFont val="Tahoma"/>
        <family val="2"/>
        <charset val="204"/>
      </rPr>
      <t>о</t>
    </r>
    <r>
      <rPr>
        <sz val="11"/>
        <color theme="1"/>
        <rFont val="Tahoma"/>
        <family val="2"/>
        <charset val="204"/>
      </rPr>
      <t>С</t>
    </r>
  </si>
  <si>
    <t>AWHP09, 380V/50HZ/3Ph, 60 Hz, EVI on, DC, R32</t>
  </si>
  <si>
    <t>AWHP12,  220V/50HZ/1Ph, 60 Hz, EVI on, DC, R32</t>
  </si>
  <si>
    <t>AWHP16, 380V/50HZ/3Ph, 60 Hz, EVI on, DC, R32</t>
  </si>
  <si>
    <t>AWHP16, 220V/50HZ/1Ph, 60 Hz, EVI on, DC, R32</t>
  </si>
  <si>
    <t>AWHP19, 380V/50HZ/3Ph, 60 Hz, EVI on, DC, R32</t>
  </si>
  <si>
    <t>AWHP22, 380V/50HZ/3Ph, 60 Hz, EVI on, DC, R32</t>
  </si>
  <si>
    <t>AWHP25, 380V/50HZ/3Ph, 60 Hz, EVI on, DC, R32</t>
  </si>
  <si>
    <t>AWHP30, 380V/50HZ/3Ph, 60 Hz, EVI on, DC, R32</t>
  </si>
  <si>
    <t>AWHP40, 380V/50HZ/3Ph, 60 Hz, EVI on, DC, R32</t>
  </si>
  <si>
    <t>AWHP50, 380V/50HZ/3Ph, 60 Hz, EVI on, DC, R32</t>
  </si>
  <si>
    <t>AWH060, 380V/50HZ/3Ph, 60 Hz, EVI on, DC, R32</t>
  </si>
  <si>
    <t>AWHP70, 380V/50HZ/3Ph, 60 Hz, EVI on, DC, R32</t>
  </si>
  <si>
    <t>AWHP84, 380V/50HZ/3Ph, 60 Hz, EVI on, DC, R32</t>
  </si>
  <si>
    <t>AWHP100, 380V/50HZ/3Ph, 60 Hz, EVI on, DC, R32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</si>
</sst>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"/>
    <numFmt numFmtId="165" formatCode="0_);[Red]\(0\)"/>
  </numFmts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vertAlign val="superscript"/>
      <sz val="11"/>
      <color theme="1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8" xfId="0" applyFont="1" applyBorder="1" applyAlignment="1">
      <alignment vertical="center" textRotation="90" wrapText="1"/>
    </xf>
    <xf numFmtId="0" fontId="2" fillId="0" borderId="19" xfId="0" applyFont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164" fontId="3" fillId="0" borderId="3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2" fontId="2" fillId="9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2" fontId="2" fillId="6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9" borderId="11" xfId="0" applyNumberFormat="1" applyFont="1" applyFill="1" applyBorder="1" applyAlignment="1">
      <alignment horizontal="center" vertical="center"/>
    </xf>
    <xf numFmtId="2" fontId="2" fillId="5" borderId="1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2" fontId="2" fillId="5" borderId="13" xfId="0" applyNumberFormat="1" applyFont="1" applyFill="1" applyBorder="1" applyAlignment="1">
      <alignment horizontal="center" vertical="center"/>
    </xf>
    <xf numFmtId="2" fontId="2" fillId="5" borderId="1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 vertical="center"/>
    </xf>
    <xf numFmtId="4" fontId="2" fillId="6" borderId="11" xfId="0" applyNumberFormat="1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>
      <alignment horizontal="center" vertical="center"/>
    </xf>
    <xf numFmtId="4" fontId="2" fillId="9" borderId="1" xfId="0" applyNumberFormat="1" applyFont="1" applyFill="1" applyBorder="1" applyAlignment="1">
      <alignment horizontal="center" vertical="center"/>
    </xf>
    <xf numFmtId="4" fontId="2" fillId="9" borderId="1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5" borderId="11" xfId="0" applyNumberFormat="1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4" fontId="2" fillId="5" borderId="13" xfId="0" applyNumberFormat="1" applyFont="1" applyFill="1" applyBorder="1" applyAlignment="1">
      <alignment horizontal="center" vertical="center"/>
    </xf>
    <xf numFmtId="4" fontId="2" fillId="5" borderId="14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7" borderId="1" xfId="0" applyNumberFormat="1" applyFont="1" applyFill="1" applyBorder="1" applyAlignment="1">
      <alignment horizontal="center" vertical="center"/>
    </xf>
    <xf numFmtId="164" fontId="2" fillId="7" borderId="11" xfId="0" applyNumberFormat="1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/>
    </xf>
    <xf numFmtId="2" fontId="2" fillId="10" borderId="1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12" xfId="0" applyFont="1" applyFill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Sheet1!$D$47:$L$47</c:f>
              <c:numCache>
                <c:formatCode>#,##0.00</c:formatCode>
                <c:ptCount val="9"/>
                <c:pt idx="0">
                  <c:v>2.1</c:v>
                </c:pt>
                <c:pt idx="1">
                  <c:v>2.15</c:v>
                </c:pt>
                <c:pt idx="2">
                  <c:v>2.2400000000000002</c:v>
                </c:pt>
                <c:pt idx="3">
                  <c:v>2.35</c:v>
                </c:pt>
                <c:pt idx="4">
                  <c:v>2.4300000000000002</c:v>
                </c:pt>
                <c:pt idx="5">
                  <c:v>2.6</c:v>
                </c:pt>
                <c:pt idx="6">
                  <c:v>2.72</c:v>
                </c:pt>
                <c:pt idx="7">
                  <c:v>2.83</c:v>
                </c:pt>
                <c:pt idx="8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F-4F6B-90B2-84F6C9832724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Sheet1!$D$48:$L$48</c:f>
              <c:numCache>
                <c:formatCode>#,##0.00</c:formatCode>
                <c:ptCount val="9"/>
                <c:pt idx="0">
                  <c:v>2.21</c:v>
                </c:pt>
                <c:pt idx="1">
                  <c:v>2.29</c:v>
                </c:pt>
                <c:pt idx="2">
                  <c:v>2.42</c:v>
                </c:pt>
                <c:pt idx="3">
                  <c:v>2.4</c:v>
                </c:pt>
                <c:pt idx="4">
                  <c:v>2.58</c:v>
                </c:pt>
                <c:pt idx="5">
                  <c:v>2.65</c:v>
                </c:pt>
                <c:pt idx="6">
                  <c:v>3.07</c:v>
                </c:pt>
                <c:pt idx="7">
                  <c:v>3.1</c:v>
                </c:pt>
                <c:pt idx="8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F-4F6B-90B2-84F6C9832724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Sheet1!$D$49:$L$49</c:f>
              <c:numCache>
                <c:formatCode>#,##0.00</c:formatCode>
                <c:ptCount val="9"/>
                <c:pt idx="0">
                  <c:v>2.4300000000000002</c:v>
                </c:pt>
                <c:pt idx="1">
                  <c:v>2.52</c:v>
                </c:pt>
                <c:pt idx="2">
                  <c:v>2.56</c:v>
                </c:pt>
                <c:pt idx="3">
                  <c:v>2.7</c:v>
                </c:pt>
                <c:pt idx="4">
                  <c:v>2.95</c:v>
                </c:pt>
                <c:pt idx="5">
                  <c:v>3.28</c:v>
                </c:pt>
                <c:pt idx="6">
                  <c:v>3.59</c:v>
                </c:pt>
                <c:pt idx="7">
                  <c:v>4</c:v>
                </c:pt>
                <c:pt idx="8">
                  <c:v>4.3899999999999997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9F-4F6B-90B2-84F6C9832724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Sheet1!$D$50:$L$50</c:f>
              <c:numCache>
                <c:formatCode>#,##0.00</c:formatCode>
                <c:ptCount val="9"/>
                <c:pt idx="0">
                  <c:v>2.54</c:v>
                </c:pt>
                <c:pt idx="1">
                  <c:v>2.65</c:v>
                </c:pt>
                <c:pt idx="2">
                  <c:v>2.7</c:v>
                </c:pt>
                <c:pt idx="3">
                  <c:v>2.91</c:v>
                </c:pt>
                <c:pt idx="4">
                  <c:v>3.2</c:v>
                </c:pt>
                <c:pt idx="5">
                  <c:v>3.54</c:v>
                </c:pt>
                <c:pt idx="6">
                  <c:v>3.95</c:v>
                </c:pt>
                <c:pt idx="7">
                  <c:v>4.32</c:v>
                </c:pt>
                <c:pt idx="8">
                  <c:v>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9F-4F6B-90B2-84F6C9832724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Sheet1!$D$51:$L$51</c:f>
              <c:numCache>
                <c:formatCode>#,##0.00</c:formatCode>
                <c:ptCount val="9"/>
                <c:pt idx="0">
                  <c:v>2.73</c:v>
                </c:pt>
                <c:pt idx="1">
                  <c:v>2.82</c:v>
                </c:pt>
                <c:pt idx="2">
                  <c:v>2.87</c:v>
                </c:pt>
                <c:pt idx="3">
                  <c:v>3.1</c:v>
                </c:pt>
                <c:pt idx="4">
                  <c:v>3.46</c:v>
                </c:pt>
                <c:pt idx="5">
                  <c:v>3.84</c:v>
                </c:pt>
                <c:pt idx="6">
                  <c:v>4.3099999999999996</c:v>
                </c:pt>
                <c:pt idx="7">
                  <c:v>4.71</c:v>
                </c:pt>
                <c:pt idx="8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9F-4F6B-90B2-84F6C9832724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Sheet1!$D$52:$L$52</c:f>
              <c:numCache>
                <c:formatCode>#,##0.00</c:formatCode>
                <c:ptCount val="9"/>
                <c:pt idx="0">
                  <c:v>3.21</c:v>
                </c:pt>
                <c:pt idx="1">
                  <c:v>3.36</c:v>
                </c:pt>
                <c:pt idx="2">
                  <c:v>3.49</c:v>
                </c:pt>
                <c:pt idx="3">
                  <c:v>3.66</c:v>
                </c:pt>
                <c:pt idx="4">
                  <c:v>3.99</c:v>
                </c:pt>
                <c:pt idx="5">
                  <c:v>4.47</c:v>
                </c:pt>
                <c:pt idx="6">
                  <c:v>4.97</c:v>
                </c:pt>
                <c:pt idx="7">
                  <c:v>5.42</c:v>
                </c:pt>
                <c:pt idx="8">
                  <c:v>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9F-4F6B-90B2-84F6C9832724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Sheet1!$D$53:$L$53</c:f>
              <c:numCache>
                <c:formatCode>#,##0.00</c:formatCode>
                <c:ptCount val="9"/>
                <c:pt idx="0">
                  <c:v>3.45</c:v>
                </c:pt>
                <c:pt idx="1">
                  <c:v>3.56</c:v>
                </c:pt>
                <c:pt idx="2">
                  <c:v>3.89</c:v>
                </c:pt>
                <c:pt idx="3">
                  <c:v>3.95</c:v>
                </c:pt>
                <c:pt idx="4">
                  <c:v>4.5</c:v>
                </c:pt>
                <c:pt idx="5">
                  <c:v>5.05</c:v>
                </c:pt>
                <c:pt idx="6">
                  <c:v>5.64</c:v>
                </c:pt>
                <c:pt idx="7">
                  <c:v>6.02</c:v>
                </c:pt>
                <c:pt idx="8">
                  <c:v>6.35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19F-4F6B-90B2-84F6C98327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0183200"/>
        <c:axId val="390183760"/>
      </c:lineChart>
      <c:catAx>
        <c:axId val="39018320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90183760"/>
        <c:crosses val="autoZero"/>
        <c:auto val="1"/>
        <c:lblAlgn val="ctr"/>
        <c:lblOffset val="100"/>
        <c:noMultiLvlLbl val="0"/>
      </c:catAx>
      <c:valAx>
        <c:axId val="390183760"/>
        <c:scaling>
          <c:orientation val="minMax"/>
          <c:max val="7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9018320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Sheet1!$D$182:$L$182</c:f>
              <c:numCache>
                <c:formatCode>#,##0.00</c:formatCode>
                <c:ptCount val="9"/>
                <c:pt idx="0">
                  <c:v>1.63</c:v>
                </c:pt>
                <c:pt idx="1">
                  <c:v>1.74</c:v>
                </c:pt>
                <c:pt idx="2">
                  <c:v>1.87</c:v>
                </c:pt>
                <c:pt idx="3">
                  <c:v>2.0699999999999998</c:v>
                </c:pt>
                <c:pt idx="4">
                  <c:v>2.2999999999999998</c:v>
                </c:pt>
                <c:pt idx="5">
                  <c:v>2.4500000000000002</c:v>
                </c:pt>
                <c:pt idx="6">
                  <c:v>2.74</c:v>
                </c:pt>
                <c:pt idx="7">
                  <c:v>3.07</c:v>
                </c:pt>
                <c:pt idx="8">
                  <c:v>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9-4F72-A0A7-A56C7A01E76F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Sheet1!$D$183:$L$183</c:f>
              <c:numCache>
                <c:formatCode>#,##0.00</c:formatCode>
                <c:ptCount val="9"/>
                <c:pt idx="0">
                  <c:v>1.75</c:v>
                </c:pt>
                <c:pt idx="1">
                  <c:v>1.87</c:v>
                </c:pt>
                <c:pt idx="2">
                  <c:v>2.12</c:v>
                </c:pt>
                <c:pt idx="3">
                  <c:v>2.27</c:v>
                </c:pt>
                <c:pt idx="4">
                  <c:v>2.62</c:v>
                </c:pt>
                <c:pt idx="5">
                  <c:v>2.96</c:v>
                </c:pt>
                <c:pt idx="6">
                  <c:v>3.3</c:v>
                </c:pt>
                <c:pt idx="7">
                  <c:v>3.7</c:v>
                </c:pt>
                <c:pt idx="8">
                  <c:v>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9-4F72-A0A7-A56C7A01E76F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Sheet1!$D$184:$L$184</c:f>
              <c:numCache>
                <c:formatCode>#,##0.00</c:formatCode>
                <c:ptCount val="9"/>
                <c:pt idx="0">
                  <c:v>1.98</c:v>
                </c:pt>
                <c:pt idx="1">
                  <c:v>2.33</c:v>
                </c:pt>
                <c:pt idx="2">
                  <c:v>2.74</c:v>
                </c:pt>
                <c:pt idx="3">
                  <c:v>2.92</c:v>
                </c:pt>
                <c:pt idx="4">
                  <c:v>3.22</c:v>
                </c:pt>
                <c:pt idx="5">
                  <c:v>3.51</c:v>
                </c:pt>
                <c:pt idx="6">
                  <c:v>3.95</c:v>
                </c:pt>
                <c:pt idx="7">
                  <c:v>4.43</c:v>
                </c:pt>
                <c:pt idx="8">
                  <c:v>4.9400000000000004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19-4F72-A0A7-A56C7A01E76F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Sheet1!$D$185:$L$185</c:f>
              <c:numCache>
                <c:formatCode>#,##0.00</c:formatCode>
                <c:ptCount val="9"/>
                <c:pt idx="0">
                  <c:v>2.2000000000000002</c:v>
                </c:pt>
                <c:pt idx="1">
                  <c:v>2.62</c:v>
                </c:pt>
                <c:pt idx="2">
                  <c:v>2.87</c:v>
                </c:pt>
                <c:pt idx="3">
                  <c:v>3.09</c:v>
                </c:pt>
                <c:pt idx="4">
                  <c:v>3.47</c:v>
                </c:pt>
                <c:pt idx="5">
                  <c:v>3.93</c:v>
                </c:pt>
                <c:pt idx="6">
                  <c:v>4.42</c:v>
                </c:pt>
                <c:pt idx="7">
                  <c:v>4.9800000000000004</c:v>
                </c:pt>
                <c:pt idx="8">
                  <c:v>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19-4F72-A0A7-A56C7A01E76F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Sheet1!$D$186:$L$186</c:f>
              <c:numCache>
                <c:formatCode>#,##0.00</c:formatCode>
                <c:ptCount val="9"/>
                <c:pt idx="0">
                  <c:v>2.4900000000000002</c:v>
                </c:pt>
                <c:pt idx="1">
                  <c:v>2.91</c:v>
                </c:pt>
                <c:pt idx="2">
                  <c:v>3.06</c:v>
                </c:pt>
                <c:pt idx="3">
                  <c:v>3.48</c:v>
                </c:pt>
                <c:pt idx="4">
                  <c:v>3.9</c:v>
                </c:pt>
                <c:pt idx="5">
                  <c:v>4.3499999999999996</c:v>
                </c:pt>
                <c:pt idx="6">
                  <c:v>4.9000000000000004</c:v>
                </c:pt>
                <c:pt idx="7">
                  <c:v>5.54</c:v>
                </c:pt>
                <c:pt idx="8">
                  <c:v>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119-4F72-A0A7-A56C7A01E76F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Sheet1!$D$187:$L$187</c:f>
              <c:numCache>
                <c:formatCode>#,##0.00</c:formatCode>
                <c:ptCount val="9"/>
                <c:pt idx="0">
                  <c:v>3.09</c:v>
                </c:pt>
                <c:pt idx="1">
                  <c:v>3.34</c:v>
                </c:pt>
                <c:pt idx="2">
                  <c:v>3.74</c:v>
                </c:pt>
                <c:pt idx="3">
                  <c:v>4.1900000000000004</c:v>
                </c:pt>
                <c:pt idx="4">
                  <c:v>4.71</c:v>
                </c:pt>
                <c:pt idx="5">
                  <c:v>5.32</c:v>
                </c:pt>
                <c:pt idx="6">
                  <c:v>6</c:v>
                </c:pt>
                <c:pt idx="7">
                  <c:v>6.79</c:v>
                </c:pt>
                <c:pt idx="8">
                  <c:v>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119-4F72-A0A7-A56C7A01E76F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Sheet1!$D$188:$L$188</c:f>
              <c:numCache>
                <c:formatCode>#,##0.00</c:formatCode>
                <c:ptCount val="9"/>
                <c:pt idx="0">
                  <c:v>3.86</c:v>
                </c:pt>
                <c:pt idx="1">
                  <c:v>4.25</c:v>
                </c:pt>
                <c:pt idx="2">
                  <c:v>4.5999999999999996</c:v>
                </c:pt>
                <c:pt idx="3">
                  <c:v>5.08</c:v>
                </c:pt>
                <c:pt idx="4">
                  <c:v>6.4</c:v>
                </c:pt>
                <c:pt idx="5">
                  <c:v>6.7</c:v>
                </c:pt>
                <c:pt idx="6">
                  <c:v>7.34</c:v>
                </c:pt>
                <c:pt idx="7">
                  <c:v>8.1</c:v>
                </c:pt>
                <c:pt idx="8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19-4F72-A0A7-A56C7A01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861104"/>
        <c:axId val="384861664"/>
      </c:lineChart>
      <c:catAx>
        <c:axId val="38486110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861664"/>
        <c:crosses val="autoZero"/>
        <c:auto val="1"/>
        <c:lblAlgn val="ctr"/>
        <c:lblOffset val="100"/>
        <c:noMultiLvlLbl val="0"/>
      </c:catAx>
      <c:valAx>
        <c:axId val="384861664"/>
        <c:scaling>
          <c:orientation val="minMax"/>
          <c:max val="9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86110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Sheet1!$D$174:$L$174</c:f>
              <c:numCache>
                <c:formatCode>0.00</c:formatCode>
                <c:ptCount val="9"/>
                <c:pt idx="0">
                  <c:v>7.08</c:v>
                </c:pt>
                <c:pt idx="1">
                  <c:v>7.69</c:v>
                </c:pt>
                <c:pt idx="2">
                  <c:v>8.42</c:v>
                </c:pt>
                <c:pt idx="3">
                  <c:v>8.7100000000000009</c:v>
                </c:pt>
                <c:pt idx="4">
                  <c:v>9.07</c:v>
                </c:pt>
                <c:pt idx="5">
                  <c:v>9.08</c:v>
                </c:pt>
                <c:pt idx="6">
                  <c:v>9.3000000000000007</c:v>
                </c:pt>
                <c:pt idx="7">
                  <c:v>9.49</c:v>
                </c:pt>
                <c:pt idx="8">
                  <c:v>9.77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E-42EA-A991-E9ADE3E8D2F6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Sheet1!$D$175:$L$175</c:f>
              <c:numCache>
                <c:formatCode>0.00</c:formatCode>
                <c:ptCount val="9"/>
                <c:pt idx="0">
                  <c:v>6.67</c:v>
                </c:pt>
                <c:pt idx="1">
                  <c:v>7.19</c:v>
                </c:pt>
                <c:pt idx="2">
                  <c:v>7.64</c:v>
                </c:pt>
                <c:pt idx="3">
                  <c:v>8.06</c:v>
                </c:pt>
                <c:pt idx="4">
                  <c:v>8.6999999999999993</c:v>
                </c:pt>
                <c:pt idx="5">
                  <c:v>8.86</c:v>
                </c:pt>
                <c:pt idx="6">
                  <c:v>9.0500000000000007</c:v>
                </c:pt>
                <c:pt idx="7">
                  <c:v>9.1199999999999992</c:v>
                </c:pt>
                <c:pt idx="8">
                  <c:v>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AE-42EA-A991-E9ADE3E8D2F6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Sheet1!$D$176:$L$176</c:f>
              <c:numCache>
                <c:formatCode>0.00</c:formatCode>
                <c:ptCount val="9"/>
                <c:pt idx="0">
                  <c:v>5.92</c:v>
                </c:pt>
                <c:pt idx="1">
                  <c:v>6.21</c:v>
                </c:pt>
                <c:pt idx="2">
                  <c:v>6.53</c:v>
                </c:pt>
                <c:pt idx="3">
                  <c:v>6.93</c:v>
                </c:pt>
                <c:pt idx="4">
                  <c:v>7.24</c:v>
                </c:pt>
                <c:pt idx="5">
                  <c:v>7.59</c:v>
                </c:pt>
                <c:pt idx="6">
                  <c:v>7.63</c:v>
                </c:pt>
                <c:pt idx="7">
                  <c:v>7.69</c:v>
                </c:pt>
                <c:pt idx="8">
                  <c:v>7.78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AE-42EA-A991-E9ADE3E8D2F6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Sheet1!$D$177:$L$177</c:f>
              <c:numCache>
                <c:formatCode>0.00</c:formatCode>
                <c:ptCount val="9"/>
                <c:pt idx="0">
                  <c:v>5.55</c:v>
                </c:pt>
                <c:pt idx="1">
                  <c:v>5.91</c:v>
                </c:pt>
                <c:pt idx="2">
                  <c:v>6.21</c:v>
                </c:pt>
                <c:pt idx="3">
                  <c:v>6.58</c:v>
                </c:pt>
                <c:pt idx="4">
                  <c:v>6.77</c:v>
                </c:pt>
                <c:pt idx="5">
                  <c:v>6.81</c:v>
                </c:pt>
                <c:pt idx="6">
                  <c:v>6.86</c:v>
                </c:pt>
                <c:pt idx="7">
                  <c:v>6.88</c:v>
                </c:pt>
                <c:pt idx="8">
                  <c:v>7.08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AE-42EA-A991-E9ADE3E8D2F6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Sheet1!$D$178:$L$178</c:f>
              <c:numCache>
                <c:formatCode>0.00</c:formatCode>
                <c:ptCount val="9"/>
                <c:pt idx="0">
                  <c:v>5.12</c:v>
                </c:pt>
                <c:pt idx="1">
                  <c:v>5.35</c:v>
                </c:pt>
                <c:pt idx="2">
                  <c:v>5.78</c:v>
                </c:pt>
                <c:pt idx="3">
                  <c:v>5.91</c:v>
                </c:pt>
                <c:pt idx="4">
                  <c:v>6.05</c:v>
                </c:pt>
                <c:pt idx="5">
                  <c:v>6.18</c:v>
                </c:pt>
                <c:pt idx="6">
                  <c:v>6.22</c:v>
                </c:pt>
                <c:pt idx="7">
                  <c:v>6.26</c:v>
                </c:pt>
                <c:pt idx="8">
                  <c:v>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AE-42EA-A991-E9ADE3E8D2F6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Sheet1!$D$179:$L$179</c:f>
              <c:numCache>
                <c:formatCode>0.00</c:formatCode>
                <c:ptCount val="9"/>
                <c:pt idx="0">
                  <c:v>4.24</c:v>
                </c:pt>
                <c:pt idx="1">
                  <c:v>4.71</c:v>
                </c:pt>
                <c:pt idx="2">
                  <c:v>4.82</c:v>
                </c:pt>
                <c:pt idx="3">
                  <c:v>4.93</c:v>
                </c:pt>
                <c:pt idx="4">
                  <c:v>5.03</c:v>
                </c:pt>
                <c:pt idx="5">
                  <c:v>5.0999999999999996</c:v>
                </c:pt>
                <c:pt idx="6">
                  <c:v>5.18</c:v>
                </c:pt>
                <c:pt idx="7">
                  <c:v>5.25</c:v>
                </c:pt>
                <c:pt idx="8">
                  <c:v>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AE-42EA-A991-E9ADE3E8D2F6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Sheet1!$D$180:$L$180</c:f>
              <c:numCache>
                <c:formatCode>0.00</c:formatCode>
                <c:ptCount val="9"/>
                <c:pt idx="0">
                  <c:v>3.55</c:v>
                </c:pt>
                <c:pt idx="1">
                  <c:v>3.73</c:v>
                </c:pt>
                <c:pt idx="2">
                  <c:v>3.89</c:v>
                </c:pt>
                <c:pt idx="3">
                  <c:v>4.04</c:v>
                </c:pt>
                <c:pt idx="4">
                  <c:v>4.1399999999999997</c:v>
                </c:pt>
                <c:pt idx="5">
                  <c:v>4.2300000000000004</c:v>
                </c:pt>
                <c:pt idx="6">
                  <c:v>4.29</c:v>
                </c:pt>
                <c:pt idx="7">
                  <c:v>4.34</c:v>
                </c:pt>
                <c:pt idx="8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EAE-42EA-A991-E9ADE3E8D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095664"/>
        <c:axId val="384096224"/>
      </c:lineChart>
      <c:catAx>
        <c:axId val="38409566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096224"/>
        <c:crosses val="autoZero"/>
        <c:auto val="1"/>
        <c:lblAlgn val="ctr"/>
        <c:lblOffset val="100"/>
        <c:noMultiLvlLbl val="0"/>
      </c:catAx>
      <c:valAx>
        <c:axId val="384096224"/>
        <c:scaling>
          <c:orientation val="minMax"/>
          <c:max val="10"/>
          <c:min val="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09566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Sheet1!$D$147:$L$147</c:f>
              <c:numCache>
                <c:formatCode>0.00</c:formatCode>
                <c:ptCount val="9"/>
                <c:pt idx="0">
                  <c:v>5.89</c:v>
                </c:pt>
                <c:pt idx="1">
                  <c:v>6.4</c:v>
                </c:pt>
                <c:pt idx="2">
                  <c:v>6.81</c:v>
                </c:pt>
                <c:pt idx="3">
                  <c:v>7.26</c:v>
                </c:pt>
                <c:pt idx="4">
                  <c:v>7.46</c:v>
                </c:pt>
                <c:pt idx="5">
                  <c:v>7.56</c:v>
                </c:pt>
                <c:pt idx="6">
                  <c:v>7.59</c:v>
                </c:pt>
                <c:pt idx="7">
                  <c:v>7.77</c:v>
                </c:pt>
                <c:pt idx="8">
                  <c:v>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DC-48EE-9E45-DE56B2376EBF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Sheet1!$D$148:$L$148</c:f>
              <c:numCache>
                <c:formatCode>0.00</c:formatCode>
                <c:ptCount val="9"/>
                <c:pt idx="0">
                  <c:v>5.55</c:v>
                </c:pt>
                <c:pt idx="1">
                  <c:v>5.98</c:v>
                </c:pt>
                <c:pt idx="2">
                  <c:v>6.55</c:v>
                </c:pt>
                <c:pt idx="3">
                  <c:v>6.71</c:v>
                </c:pt>
                <c:pt idx="4">
                  <c:v>6.96</c:v>
                </c:pt>
                <c:pt idx="5">
                  <c:v>7.17</c:v>
                </c:pt>
                <c:pt idx="6">
                  <c:v>7.22</c:v>
                </c:pt>
                <c:pt idx="7">
                  <c:v>7.48</c:v>
                </c:pt>
                <c:pt idx="8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C-48EE-9E45-DE56B2376EBF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Sheet1!$D$149:$L$149</c:f>
              <c:numCache>
                <c:formatCode>0.00</c:formatCode>
                <c:ptCount val="9"/>
                <c:pt idx="0">
                  <c:v>4.93</c:v>
                </c:pt>
                <c:pt idx="1">
                  <c:v>5.25</c:v>
                </c:pt>
                <c:pt idx="2">
                  <c:v>5.66</c:v>
                </c:pt>
                <c:pt idx="3">
                  <c:v>5.69</c:v>
                </c:pt>
                <c:pt idx="4">
                  <c:v>5.83</c:v>
                </c:pt>
                <c:pt idx="5">
                  <c:v>6.01</c:v>
                </c:pt>
                <c:pt idx="6">
                  <c:v>6.18</c:v>
                </c:pt>
                <c:pt idx="7">
                  <c:v>6.32</c:v>
                </c:pt>
                <c:pt idx="8">
                  <c:v>6.53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DC-48EE-9E45-DE56B2376EBF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Sheet1!$D$150:$L$150</c:f>
              <c:numCache>
                <c:formatCode>0.00</c:formatCode>
                <c:ptCount val="9"/>
                <c:pt idx="0">
                  <c:v>4.6100000000000003</c:v>
                </c:pt>
                <c:pt idx="1">
                  <c:v>4.8</c:v>
                </c:pt>
                <c:pt idx="2">
                  <c:v>5.08</c:v>
                </c:pt>
                <c:pt idx="3">
                  <c:v>5.18</c:v>
                </c:pt>
                <c:pt idx="4">
                  <c:v>5.44</c:v>
                </c:pt>
                <c:pt idx="5">
                  <c:v>5.62</c:v>
                </c:pt>
                <c:pt idx="6">
                  <c:v>5.72</c:v>
                </c:pt>
                <c:pt idx="7">
                  <c:v>5.9</c:v>
                </c:pt>
                <c:pt idx="8">
                  <c:v>6.14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DC-48EE-9E45-DE56B2376EBF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Sheet1!$D$151:$L$151</c:f>
              <c:numCache>
                <c:formatCode>0.00</c:formatCode>
                <c:ptCount val="9"/>
                <c:pt idx="0">
                  <c:v>4.25</c:v>
                </c:pt>
                <c:pt idx="1">
                  <c:v>4.41</c:v>
                </c:pt>
                <c:pt idx="2">
                  <c:v>4.58</c:v>
                </c:pt>
                <c:pt idx="3">
                  <c:v>4.8499999999999996</c:v>
                </c:pt>
                <c:pt idx="4">
                  <c:v>5.1100000000000003</c:v>
                </c:pt>
                <c:pt idx="5">
                  <c:v>5.21</c:v>
                </c:pt>
                <c:pt idx="6">
                  <c:v>5.25</c:v>
                </c:pt>
                <c:pt idx="7">
                  <c:v>5.46</c:v>
                </c:pt>
                <c:pt idx="8">
                  <c:v>5.71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DC-48EE-9E45-DE56B2376EBF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Sheet1!$D$152:$L$152</c:f>
              <c:numCache>
                <c:formatCode>0.00</c:formatCode>
                <c:ptCount val="9"/>
                <c:pt idx="0">
                  <c:v>3.52</c:v>
                </c:pt>
                <c:pt idx="1">
                  <c:v>3.75</c:v>
                </c:pt>
                <c:pt idx="2">
                  <c:v>3.98</c:v>
                </c:pt>
                <c:pt idx="3">
                  <c:v>4.24</c:v>
                </c:pt>
                <c:pt idx="4">
                  <c:v>4.49</c:v>
                </c:pt>
                <c:pt idx="5">
                  <c:v>4.55</c:v>
                </c:pt>
                <c:pt idx="6">
                  <c:v>4.6399999999999997</c:v>
                </c:pt>
                <c:pt idx="7">
                  <c:v>4.87</c:v>
                </c:pt>
                <c:pt idx="8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DC-48EE-9E45-DE56B2376EBF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Sheet1!$D$153:$L$153</c:f>
              <c:numCache>
                <c:formatCode>0.00</c:formatCode>
                <c:ptCount val="9"/>
                <c:pt idx="0">
                  <c:v>2.94</c:v>
                </c:pt>
                <c:pt idx="1">
                  <c:v>3.12</c:v>
                </c:pt>
                <c:pt idx="2">
                  <c:v>3.42</c:v>
                </c:pt>
                <c:pt idx="3">
                  <c:v>3.73</c:v>
                </c:pt>
                <c:pt idx="4">
                  <c:v>4.0199999999999996</c:v>
                </c:pt>
                <c:pt idx="5">
                  <c:v>4.13</c:v>
                </c:pt>
                <c:pt idx="6">
                  <c:v>4.1900000000000004</c:v>
                </c:pt>
                <c:pt idx="7">
                  <c:v>4.21</c:v>
                </c:pt>
                <c:pt idx="8">
                  <c:v>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0DC-48EE-9E45-DE56B2376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551664"/>
        <c:axId val="384552224"/>
      </c:lineChart>
      <c:catAx>
        <c:axId val="38455166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552224"/>
        <c:crosses val="autoZero"/>
        <c:auto val="1"/>
        <c:lblAlgn val="ctr"/>
        <c:lblOffset val="100"/>
        <c:noMultiLvlLbl val="0"/>
      </c:catAx>
      <c:valAx>
        <c:axId val="384552224"/>
        <c:scaling>
          <c:orientation val="minMax"/>
          <c:max val="8"/>
          <c:min val="2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55166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Sheet1!$D$139:$L$139</c:f>
              <c:numCache>
                <c:formatCode>0.00</c:formatCode>
                <c:ptCount val="9"/>
                <c:pt idx="0">
                  <c:v>12.6</c:v>
                </c:pt>
                <c:pt idx="1">
                  <c:v>14</c:v>
                </c:pt>
                <c:pt idx="2">
                  <c:v>15.5</c:v>
                </c:pt>
                <c:pt idx="3">
                  <c:v>17</c:v>
                </c:pt>
                <c:pt idx="4">
                  <c:v>18.8</c:v>
                </c:pt>
                <c:pt idx="5">
                  <c:v>20.5</c:v>
                </c:pt>
                <c:pt idx="6">
                  <c:v>22.5</c:v>
                </c:pt>
                <c:pt idx="7">
                  <c:v>24.8</c:v>
                </c:pt>
                <c:pt idx="8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6-4837-97D2-9E05996F3AAC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Sheet1!$D$140:$L$140</c:f>
              <c:numCache>
                <c:formatCode>0.00</c:formatCode>
                <c:ptCount val="9"/>
                <c:pt idx="0">
                  <c:v>12.9</c:v>
                </c:pt>
                <c:pt idx="1">
                  <c:v>14.4</c:v>
                </c:pt>
                <c:pt idx="2">
                  <c:v>16</c:v>
                </c:pt>
                <c:pt idx="3">
                  <c:v>17.399999999999999</c:v>
                </c:pt>
                <c:pt idx="4">
                  <c:v>19.2</c:v>
                </c:pt>
                <c:pt idx="5">
                  <c:v>21</c:v>
                </c:pt>
                <c:pt idx="6">
                  <c:v>23.2</c:v>
                </c:pt>
                <c:pt idx="7">
                  <c:v>25.6</c:v>
                </c:pt>
                <c:pt idx="8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16-4837-97D2-9E05996F3AAC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Sheet1!$D$141:$L$141</c:f>
              <c:numCache>
                <c:formatCode>0.00</c:formatCode>
                <c:ptCount val="9"/>
                <c:pt idx="0">
                  <c:v>13.2</c:v>
                </c:pt>
                <c:pt idx="1">
                  <c:v>14.8</c:v>
                </c:pt>
                <c:pt idx="2">
                  <c:v>16.399999999999999</c:v>
                </c:pt>
                <c:pt idx="3">
                  <c:v>17.8</c:v>
                </c:pt>
                <c:pt idx="4">
                  <c:v>19.600000000000001</c:v>
                </c:pt>
                <c:pt idx="5">
                  <c:v>21.5</c:v>
                </c:pt>
                <c:pt idx="6">
                  <c:v>23.9</c:v>
                </c:pt>
                <c:pt idx="7">
                  <c:v>26.4</c:v>
                </c:pt>
                <c:pt idx="8">
                  <c:v>29.2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16-4837-97D2-9E05996F3AAC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Sheet1!$D$142:$L$142</c:f>
              <c:numCache>
                <c:formatCode>0.00</c:formatCode>
                <c:ptCount val="9"/>
                <c:pt idx="0">
                  <c:v>13.5</c:v>
                </c:pt>
                <c:pt idx="1">
                  <c:v>15.1</c:v>
                </c:pt>
                <c:pt idx="2">
                  <c:v>16.8</c:v>
                </c:pt>
                <c:pt idx="3">
                  <c:v>18.2</c:v>
                </c:pt>
                <c:pt idx="4">
                  <c:v>20</c:v>
                </c:pt>
                <c:pt idx="5">
                  <c:v>22</c:v>
                </c:pt>
                <c:pt idx="6">
                  <c:v>24.5</c:v>
                </c:pt>
                <c:pt idx="7">
                  <c:v>27.1</c:v>
                </c:pt>
                <c:pt idx="8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716-4837-97D2-9E05996F3AAC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Sheet1!$D$143:$L$143</c:f>
              <c:numCache>
                <c:formatCode>0.00</c:formatCode>
                <c:ptCount val="9"/>
                <c:pt idx="0">
                  <c:v>13.8</c:v>
                </c:pt>
                <c:pt idx="1">
                  <c:v>15.4</c:v>
                </c:pt>
                <c:pt idx="2">
                  <c:v>17.2</c:v>
                </c:pt>
                <c:pt idx="3">
                  <c:v>18.600000000000001</c:v>
                </c:pt>
                <c:pt idx="4">
                  <c:v>20.399999999999999</c:v>
                </c:pt>
                <c:pt idx="5">
                  <c:v>22.5</c:v>
                </c:pt>
                <c:pt idx="6">
                  <c:v>25.1</c:v>
                </c:pt>
                <c:pt idx="7">
                  <c:v>27.8</c:v>
                </c:pt>
                <c:pt idx="8">
                  <c:v>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16-4837-97D2-9E05996F3AAC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Sheet1!$D$144:$L$144</c:f>
              <c:numCache>
                <c:formatCode>0.00</c:formatCode>
                <c:ptCount val="9"/>
                <c:pt idx="0">
                  <c:v>14.1</c:v>
                </c:pt>
                <c:pt idx="1">
                  <c:v>15.7</c:v>
                </c:pt>
                <c:pt idx="2">
                  <c:v>17.600000000000001</c:v>
                </c:pt>
                <c:pt idx="3">
                  <c:v>19</c:v>
                </c:pt>
                <c:pt idx="4">
                  <c:v>20.8</c:v>
                </c:pt>
                <c:pt idx="5">
                  <c:v>23</c:v>
                </c:pt>
                <c:pt idx="6">
                  <c:v>25.7</c:v>
                </c:pt>
                <c:pt idx="7">
                  <c:v>28.5</c:v>
                </c:pt>
                <c:pt idx="8">
                  <c:v>31.6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16-4837-97D2-9E05996F3AAC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Sheet1!$D$145:$L$145</c:f>
              <c:numCache>
                <c:formatCode>0.00</c:formatCode>
                <c:ptCount val="9"/>
                <c:pt idx="0">
                  <c:v>14.4</c:v>
                </c:pt>
                <c:pt idx="1">
                  <c:v>16</c:v>
                </c:pt>
                <c:pt idx="2">
                  <c:v>18</c:v>
                </c:pt>
                <c:pt idx="3">
                  <c:v>19.399999999999999</c:v>
                </c:pt>
                <c:pt idx="4">
                  <c:v>21.2</c:v>
                </c:pt>
                <c:pt idx="5">
                  <c:v>23.5</c:v>
                </c:pt>
                <c:pt idx="6">
                  <c:v>26.3</c:v>
                </c:pt>
                <c:pt idx="7">
                  <c:v>29.2</c:v>
                </c:pt>
                <c:pt idx="8">
                  <c:v>32.4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716-4837-97D2-9E05996F3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558384"/>
        <c:axId val="379679968"/>
      </c:lineChart>
      <c:catAx>
        <c:axId val="38455838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679968"/>
        <c:crosses val="autoZero"/>
        <c:auto val="1"/>
        <c:lblAlgn val="ctr"/>
        <c:lblOffset val="100"/>
        <c:noMultiLvlLbl val="0"/>
      </c:catAx>
      <c:valAx>
        <c:axId val="379679968"/>
        <c:scaling>
          <c:orientation val="minMax"/>
          <c:max val="33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455838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Sheet1!$D$120:$L$120</c:f>
              <c:numCache>
                <c:formatCode>0.00</c:formatCode>
                <c:ptCount val="9"/>
                <c:pt idx="0">
                  <c:v>4.9000000000000004</c:v>
                </c:pt>
                <c:pt idx="1">
                  <c:v>5.3</c:v>
                </c:pt>
                <c:pt idx="2">
                  <c:v>5.7</c:v>
                </c:pt>
                <c:pt idx="3">
                  <c:v>6</c:v>
                </c:pt>
                <c:pt idx="4">
                  <c:v>6.3</c:v>
                </c:pt>
                <c:pt idx="5">
                  <c:v>6.5</c:v>
                </c:pt>
                <c:pt idx="6">
                  <c:v>6.6</c:v>
                </c:pt>
                <c:pt idx="7">
                  <c:v>6.56</c:v>
                </c:pt>
                <c:pt idx="8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97-4140-92D0-AFAFF776ED62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Sheet1!$D$121:$L$121</c:f>
              <c:numCache>
                <c:formatCode>0.00</c:formatCode>
                <c:ptCount val="9"/>
                <c:pt idx="0">
                  <c:v>4.6500000000000004</c:v>
                </c:pt>
                <c:pt idx="1">
                  <c:v>5</c:v>
                </c:pt>
                <c:pt idx="2">
                  <c:v>5.4</c:v>
                </c:pt>
                <c:pt idx="3">
                  <c:v>5.7</c:v>
                </c:pt>
                <c:pt idx="4">
                  <c:v>5.95</c:v>
                </c:pt>
                <c:pt idx="5">
                  <c:v>6.2</c:v>
                </c:pt>
                <c:pt idx="6">
                  <c:v>6.22</c:v>
                </c:pt>
                <c:pt idx="7">
                  <c:v>6.45</c:v>
                </c:pt>
                <c:pt idx="8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97-4140-92D0-AFAFF776ED62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Sheet1!$D$122:$L$122</c:f>
              <c:numCache>
                <c:formatCode>0.00</c:formatCode>
                <c:ptCount val="9"/>
                <c:pt idx="0">
                  <c:v>4.2</c:v>
                </c:pt>
                <c:pt idx="1">
                  <c:v>4.45</c:v>
                </c:pt>
                <c:pt idx="2">
                  <c:v>4.75</c:v>
                </c:pt>
                <c:pt idx="3">
                  <c:v>4.95</c:v>
                </c:pt>
                <c:pt idx="4">
                  <c:v>5.15</c:v>
                </c:pt>
                <c:pt idx="5">
                  <c:v>5.35</c:v>
                </c:pt>
                <c:pt idx="6">
                  <c:v>5.55</c:v>
                </c:pt>
                <c:pt idx="7">
                  <c:v>5.75</c:v>
                </c:pt>
                <c:pt idx="8">
                  <c:v>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97-4140-92D0-AFAFF776ED62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Sheet1!$D$123:$L$123</c:f>
              <c:numCache>
                <c:formatCode>0.00</c:formatCode>
                <c:ptCount val="9"/>
                <c:pt idx="0">
                  <c:v>3.9</c:v>
                </c:pt>
                <c:pt idx="1">
                  <c:v>4.0999999999999996</c:v>
                </c:pt>
                <c:pt idx="2">
                  <c:v>4.3</c:v>
                </c:pt>
                <c:pt idx="3">
                  <c:v>4.5</c:v>
                </c:pt>
                <c:pt idx="4">
                  <c:v>4.7</c:v>
                </c:pt>
                <c:pt idx="5">
                  <c:v>4.9000000000000004</c:v>
                </c:pt>
                <c:pt idx="6">
                  <c:v>5.0999999999999996</c:v>
                </c:pt>
                <c:pt idx="7">
                  <c:v>5.3</c:v>
                </c:pt>
                <c:pt idx="8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97-4140-92D0-AFAFF776ED62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Sheet1!$D$124:$L$124</c:f>
              <c:numCache>
                <c:formatCode>0.00</c:formatCode>
                <c:ptCount val="9"/>
                <c:pt idx="0">
                  <c:v>3.6</c:v>
                </c:pt>
                <c:pt idx="1">
                  <c:v>3.75</c:v>
                </c:pt>
                <c:pt idx="2">
                  <c:v>3.9</c:v>
                </c:pt>
                <c:pt idx="3">
                  <c:v>4.0999999999999996</c:v>
                </c:pt>
                <c:pt idx="4">
                  <c:v>4.3</c:v>
                </c:pt>
                <c:pt idx="5">
                  <c:v>4.5</c:v>
                </c:pt>
                <c:pt idx="6">
                  <c:v>4.7</c:v>
                </c:pt>
                <c:pt idx="7">
                  <c:v>4.9000000000000004</c:v>
                </c:pt>
                <c:pt idx="8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97-4140-92D0-AFAFF776ED62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Sheet1!$D$125:$L$125</c:f>
              <c:numCache>
                <c:formatCode>0.00</c:formatCode>
                <c:ptCount val="9"/>
                <c:pt idx="0">
                  <c:v>2.95</c:v>
                </c:pt>
                <c:pt idx="1">
                  <c:v>3.15</c:v>
                </c:pt>
                <c:pt idx="2">
                  <c:v>3.35</c:v>
                </c:pt>
                <c:pt idx="3">
                  <c:v>3.55</c:v>
                </c:pt>
                <c:pt idx="4">
                  <c:v>3.75</c:v>
                </c:pt>
                <c:pt idx="5">
                  <c:v>3.95</c:v>
                </c:pt>
                <c:pt idx="6">
                  <c:v>4.1500000000000004</c:v>
                </c:pt>
                <c:pt idx="7">
                  <c:v>4.3499999999999996</c:v>
                </c:pt>
                <c:pt idx="8">
                  <c:v>4.55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97-4140-92D0-AFAFF776ED62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Sheet1!$D$126:$L$126</c:f>
              <c:numCache>
                <c:formatCode>0.00</c:formatCode>
                <c:ptCount val="9"/>
                <c:pt idx="0">
                  <c:v>2.5</c:v>
                </c:pt>
                <c:pt idx="1">
                  <c:v>2.65</c:v>
                </c:pt>
                <c:pt idx="2">
                  <c:v>2.85</c:v>
                </c:pt>
                <c:pt idx="3">
                  <c:v>3.1</c:v>
                </c:pt>
                <c:pt idx="4">
                  <c:v>3.35</c:v>
                </c:pt>
                <c:pt idx="5">
                  <c:v>3.5</c:v>
                </c:pt>
                <c:pt idx="6">
                  <c:v>3.65</c:v>
                </c:pt>
                <c:pt idx="7">
                  <c:v>3.8</c:v>
                </c:pt>
                <c:pt idx="8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97-4140-92D0-AFAFF776E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686128"/>
        <c:axId val="379686688"/>
      </c:lineChart>
      <c:catAx>
        <c:axId val="37968612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686688"/>
        <c:crosses val="autoZero"/>
        <c:auto val="1"/>
        <c:lblAlgn val="ctr"/>
        <c:lblOffset val="100"/>
        <c:noMultiLvlLbl val="0"/>
      </c:catAx>
      <c:valAx>
        <c:axId val="379686688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686128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Мощность потребления, кВт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title>
    <c:autoTitleDeleted val="0"/>
    <c:plotArea>
      <c:layout>
        <c:manualLayout>
          <c:layoutTarget val="inner"/>
          <c:xMode val="edge"/>
          <c:yMode val="edge"/>
          <c:x val="0.10108021963440486"/>
          <c:y val="0.18897560130593025"/>
          <c:w val="0.87753914210227235"/>
          <c:h val="0.58072745334763942"/>
        </c:manualLayout>
      </c:layout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Sheet1!$D$93:$L$93</c:f>
              <c:numCache>
                <c:formatCode>0.00</c:formatCode>
                <c:ptCount val="9"/>
                <c:pt idx="0">
                  <c:v>4.25</c:v>
                </c:pt>
                <c:pt idx="1">
                  <c:v>4.63</c:v>
                </c:pt>
                <c:pt idx="2">
                  <c:v>5.08</c:v>
                </c:pt>
                <c:pt idx="3">
                  <c:v>5.26</c:v>
                </c:pt>
                <c:pt idx="4">
                  <c:v>5.48</c:v>
                </c:pt>
                <c:pt idx="5">
                  <c:v>5.52</c:v>
                </c:pt>
                <c:pt idx="6">
                  <c:v>5.61</c:v>
                </c:pt>
                <c:pt idx="7">
                  <c:v>5.56</c:v>
                </c:pt>
                <c:pt idx="8">
                  <c:v>5.77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B6-4B41-868D-72DC023158CF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Sheet1!$D$94:$L$94</c:f>
              <c:numCache>
                <c:formatCode>0.00</c:formatCode>
                <c:ptCount val="9"/>
                <c:pt idx="0">
                  <c:v>4</c:v>
                </c:pt>
                <c:pt idx="1">
                  <c:v>4.32</c:v>
                </c:pt>
                <c:pt idx="2">
                  <c:v>4.53</c:v>
                </c:pt>
                <c:pt idx="3">
                  <c:v>4.8499999999999996</c:v>
                </c:pt>
                <c:pt idx="4">
                  <c:v>5.04</c:v>
                </c:pt>
                <c:pt idx="5">
                  <c:v>5.2</c:v>
                </c:pt>
                <c:pt idx="6">
                  <c:v>5.23</c:v>
                </c:pt>
                <c:pt idx="7">
                  <c:v>5.36</c:v>
                </c:pt>
                <c:pt idx="8">
                  <c:v>5.21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B6-4B41-868D-72DC023158CF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Sheet1!$D$95:$L$95</c:f>
              <c:numCache>
                <c:formatCode>0.00</c:formatCode>
                <c:ptCount val="9"/>
                <c:pt idx="0">
                  <c:v>3.55</c:v>
                </c:pt>
                <c:pt idx="1">
                  <c:v>3.78</c:v>
                </c:pt>
                <c:pt idx="2">
                  <c:v>4.08</c:v>
                </c:pt>
                <c:pt idx="3">
                  <c:v>4.0999999999999996</c:v>
                </c:pt>
                <c:pt idx="4">
                  <c:v>4.21</c:v>
                </c:pt>
                <c:pt idx="5">
                  <c:v>4.3499999999999996</c:v>
                </c:pt>
                <c:pt idx="6">
                  <c:v>4.47</c:v>
                </c:pt>
                <c:pt idx="7">
                  <c:v>4.57</c:v>
                </c:pt>
                <c:pt idx="8">
                  <c:v>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B6-4B41-868D-72DC023158CF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Sheet1!$D$96:$L$96</c:f>
              <c:numCache>
                <c:formatCode>0.00</c:formatCode>
                <c:ptCount val="9"/>
                <c:pt idx="0">
                  <c:v>3.31</c:v>
                </c:pt>
                <c:pt idx="1">
                  <c:v>3.45</c:v>
                </c:pt>
                <c:pt idx="2">
                  <c:v>3.66</c:v>
                </c:pt>
                <c:pt idx="3">
                  <c:v>3.73</c:v>
                </c:pt>
                <c:pt idx="4">
                  <c:v>3.92</c:v>
                </c:pt>
                <c:pt idx="5">
                  <c:v>4.0599999999999996</c:v>
                </c:pt>
                <c:pt idx="6">
                  <c:v>4.13</c:v>
                </c:pt>
                <c:pt idx="7">
                  <c:v>4.26</c:v>
                </c:pt>
                <c:pt idx="8">
                  <c:v>4.4400000000000004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B6-4B41-868D-72DC023158CF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Sheet1!$D$97:$L$97</c:f>
              <c:numCache>
                <c:formatCode>0.00</c:formatCode>
                <c:ptCount val="9"/>
                <c:pt idx="0">
                  <c:v>3.05</c:v>
                </c:pt>
                <c:pt idx="1">
                  <c:v>3.16</c:v>
                </c:pt>
                <c:pt idx="2">
                  <c:v>3.29</c:v>
                </c:pt>
                <c:pt idx="3">
                  <c:v>3.49</c:v>
                </c:pt>
                <c:pt idx="4">
                  <c:v>3.68</c:v>
                </c:pt>
                <c:pt idx="5">
                  <c:v>3.76</c:v>
                </c:pt>
                <c:pt idx="6">
                  <c:v>3.78</c:v>
                </c:pt>
                <c:pt idx="7">
                  <c:v>3.93</c:v>
                </c:pt>
                <c:pt idx="8">
                  <c:v>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B6-4B41-868D-72DC023158CF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Sheet1!$D$98:$L$98</c:f>
              <c:numCache>
                <c:formatCode>0.00</c:formatCode>
                <c:ptCount val="9"/>
                <c:pt idx="0">
                  <c:v>2.5099999999999998</c:v>
                </c:pt>
                <c:pt idx="1">
                  <c:v>2.68</c:v>
                </c:pt>
                <c:pt idx="2">
                  <c:v>2.85</c:v>
                </c:pt>
                <c:pt idx="3">
                  <c:v>3.04</c:v>
                </c:pt>
                <c:pt idx="4">
                  <c:v>3.23</c:v>
                </c:pt>
                <c:pt idx="5">
                  <c:v>3.27</c:v>
                </c:pt>
                <c:pt idx="6">
                  <c:v>3.34</c:v>
                </c:pt>
                <c:pt idx="7">
                  <c:v>3.51</c:v>
                </c:pt>
                <c:pt idx="8">
                  <c:v>3.67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B6-4B41-868D-72DC023158CF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Sheet1!$D$99:$L$99</c:f>
              <c:numCache>
                <c:formatCode>0.00</c:formatCode>
                <c:ptCount val="9"/>
                <c:pt idx="0">
                  <c:v>2.09</c:v>
                </c:pt>
                <c:pt idx="1">
                  <c:v>2.2200000000000002</c:v>
                </c:pt>
                <c:pt idx="2">
                  <c:v>2.44</c:v>
                </c:pt>
                <c:pt idx="3">
                  <c:v>2.67</c:v>
                </c:pt>
                <c:pt idx="4">
                  <c:v>2.88</c:v>
                </c:pt>
                <c:pt idx="5">
                  <c:v>2.96</c:v>
                </c:pt>
                <c:pt idx="6">
                  <c:v>3.01</c:v>
                </c:pt>
                <c:pt idx="7">
                  <c:v>3.02</c:v>
                </c:pt>
                <c:pt idx="8">
                  <c:v>3.14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8B6-4B41-868D-72DC02315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4626800"/>
        <c:axId val="384627360"/>
      </c:lineChart>
      <c:catAx>
        <c:axId val="38462680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Температура наружной среды, </a:t>
                </a:r>
                <a:r>
                  <a:rPr lang="ru-RU" baseline="30000"/>
                  <a:t>о</a:t>
                </a:r>
                <a:r>
                  <a:rPr lang="ru-RU"/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84627360"/>
        <c:crosses val="autoZero"/>
        <c:auto val="1"/>
        <c:lblAlgn val="ctr"/>
        <c:lblOffset val="100"/>
        <c:noMultiLvlLbl val="0"/>
      </c:catAx>
      <c:valAx>
        <c:axId val="384627360"/>
        <c:scaling>
          <c:orientation val="minMax"/>
          <c:max val="6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Мощность потребления, кВт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8462680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Коэффициент производительности, СОР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Sheet1!$D$101:$L$101</c:f>
              <c:numCache>
                <c:formatCode>#,##0.00</c:formatCode>
                <c:ptCount val="9"/>
                <c:pt idx="0">
                  <c:v>2.2000000000000002</c:v>
                </c:pt>
                <c:pt idx="1">
                  <c:v>2.2400000000000002</c:v>
                </c:pt>
                <c:pt idx="2">
                  <c:v>2.2799999999999998</c:v>
                </c:pt>
                <c:pt idx="3">
                  <c:v>2.39</c:v>
                </c:pt>
                <c:pt idx="4">
                  <c:v>2.36</c:v>
                </c:pt>
                <c:pt idx="5">
                  <c:v>2.75</c:v>
                </c:pt>
                <c:pt idx="6">
                  <c:v>2.87</c:v>
                </c:pt>
                <c:pt idx="7">
                  <c:v>2.97</c:v>
                </c:pt>
                <c:pt idx="8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9B-46E9-ADF0-2AC8D6C89876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Sheet1!$D$102:$L$102</c:f>
              <c:numCache>
                <c:formatCode>#,##0.00</c:formatCode>
                <c:ptCount val="9"/>
                <c:pt idx="0">
                  <c:v>2.33</c:v>
                </c:pt>
                <c:pt idx="1">
                  <c:v>2.4</c:v>
                </c:pt>
                <c:pt idx="2">
                  <c:v>2.57</c:v>
                </c:pt>
                <c:pt idx="3">
                  <c:v>2.52</c:v>
                </c:pt>
                <c:pt idx="4">
                  <c:v>2.71</c:v>
                </c:pt>
                <c:pt idx="5">
                  <c:v>2.78</c:v>
                </c:pt>
                <c:pt idx="6">
                  <c:v>3.23</c:v>
                </c:pt>
                <c:pt idx="7">
                  <c:v>3.53</c:v>
                </c:pt>
                <c:pt idx="8">
                  <c:v>3.84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9B-46E9-ADF0-2AC8D6C89876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Sheet1!$D$103:$L$103</c:f>
              <c:numCache>
                <c:formatCode>#,##0.00</c:formatCode>
                <c:ptCount val="9"/>
                <c:pt idx="0">
                  <c:v>2.5499999999999998</c:v>
                </c:pt>
                <c:pt idx="1">
                  <c:v>2.65</c:v>
                </c:pt>
                <c:pt idx="2">
                  <c:v>2.7</c:v>
                </c:pt>
                <c:pt idx="3">
                  <c:v>2.85</c:v>
                </c:pt>
                <c:pt idx="4">
                  <c:v>3.11</c:v>
                </c:pt>
                <c:pt idx="5">
                  <c:v>3.45</c:v>
                </c:pt>
                <c:pt idx="6">
                  <c:v>3.79</c:v>
                </c:pt>
                <c:pt idx="7">
                  <c:v>4.21</c:v>
                </c:pt>
                <c:pt idx="8">
                  <c:v>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9B-46E9-ADF0-2AC8D6C89876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Sheet1!$D$104:$L$104</c:f>
              <c:numCache>
                <c:formatCode>#,##0.00</c:formatCode>
                <c:ptCount val="9"/>
                <c:pt idx="0">
                  <c:v>2.69</c:v>
                </c:pt>
                <c:pt idx="1">
                  <c:v>2.82</c:v>
                </c:pt>
                <c:pt idx="2">
                  <c:v>2.86</c:v>
                </c:pt>
                <c:pt idx="3">
                  <c:v>3.08</c:v>
                </c:pt>
                <c:pt idx="4">
                  <c:v>3.39</c:v>
                </c:pt>
                <c:pt idx="5">
                  <c:v>3.73</c:v>
                </c:pt>
                <c:pt idx="6">
                  <c:v>4.17</c:v>
                </c:pt>
                <c:pt idx="7">
                  <c:v>4.5599999999999996</c:v>
                </c:pt>
                <c:pt idx="8">
                  <c:v>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9B-46E9-ADF0-2AC8D6C89876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Sheet1!$D$105:$L$105</c:f>
              <c:numCache>
                <c:formatCode>#,##0.00</c:formatCode>
                <c:ptCount val="9"/>
                <c:pt idx="0">
                  <c:v>2.89</c:v>
                </c:pt>
                <c:pt idx="1">
                  <c:v>2.99</c:v>
                </c:pt>
                <c:pt idx="2">
                  <c:v>3.05</c:v>
                </c:pt>
                <c:pt idx="3">
                  <c:v>3.28</c:v>
                </c:pt>
                <c:pt idx="4">
                  <c:v>3.65</c:v>
                </c:pt>
                <c:pt idx="5">
                  <c:v>4.0599999999999996</c:v>
                </c:pt>
                <c:pt idx="6">
                  <c:v>4.5599999999999996</c:v>
                </c:pt>
                <c:pt idx="7">
                  <c:v>4.9800000000000004</c:v>
                </c:pt>
                <c:pt idx="8">
                  <c:v>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9B-46E9-ADF0-2AC8D6C89876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Sheet1!$D$106:$L$106</c:f>
              <c:numCache>
                <c:formatCode>#,##0.00</c:formatCode>
                <c:ptCount val="9"/>
                <c:pt idx="0">
                  <c:v>3.44</c:v>
                </c:pt>
                <c:pt idx="1">
                  <c:v>3.57</c:v>
                </c:pt>
                <c:pt idx="2">
                  <c:v>3.71</c:v>
                </c:pt>
                <c:pt idx="3">
                  <c:v>3.88</c:v>
                </c:pt>
                <c:pt idx="4">
                  <c:v>4.22</c:v>
                </c:pt>
                <c:pt idx="5">
                  <c:v>4.75</c:v>
                </c:pt>
                <c:pt idx="6">
                  <c:v>5.25</c:v>
                </c:pt>
                <c:pt idx="7">
                  <c:v>5.73</c:v>
                </c:pt>
                <c:pt idx="8">
                  <c:v>6.21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9B-46E9-ADF0-2AC8D6C89876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Sheet1!$D$107:$L$107</c:f>
              <c:numCache>
                <c:formatCode>#,##0.00</c:formatCode>
                <c:ptCount val="9"/>
                <c:pt idx="0">
                  <c:v>4.12</c:v>
                </c:pt>
                <c:pt idx="1">
                  <c:v>4.05</c:v>
                </c:pt>
                <c:pt idx="2">
                  <c:v>4.05</c:v>
                </c:pt>
                <c:pt idx="3">
                  <c:v>4.2</c:v>
                </c:pt>
                <c:pt idx="4">
                  <c:v>4.79</c:v>
                </c:pt>
                <c:pt idx="5">
                  <c:v>5.37</c:v>
                </c:pt>
                <c:pt idx="6">
                  <c:v>5.98</c:v>
                </c:pt>
                <c:pt idx="7">
                  <c:v>6.4</c:v>
                </c:pt>
                <c:pt idx="8">
                  <c:v>6.26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C9B-46E9-ADF0-2AC8D6C89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093456"/>
        <c:axId val="385094016"/>
      </c:lineChart>
      <c:catAx>
        <c:axId val="38509345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Температура наружной среды, </a:t>
                </a:r>
                <a:r>
                  <a:rPr lang="ru-RU" baseline="30000"/>
                  <a:t>о</a:t>
                </a:r>
                <a:r>
                  <a:rPr lang="ru-RU"/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85094016"/>
        <c:crosses val="autoZero"/>
        <c:auto val="1"/>
        <c:lblAlgn val="ctr"/>
        <c:lblOffset val="100"/>
        <c:noMultiLvlLbl val="0"/>
      </c:catAx>
      <c:valAx>
        <c:axId val="385094016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СОР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8509345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Sheet1!$D$74:$L$74</c:f>
              <c:numCache>
                <c:formatCode>#,##0.00</c:formatCode>
                <c:ptCount val="9"/>
                <c:pt idx="0">
                  <c:v>2.21</c:v>
                </c:pt>
                <c:pt idx="1">
                  <c:v>2.29</c:v>
                </c:pt>
                <c:pt idx="2">
                  <c:v>2.39</c:v>
                </c:pt>
                <c:pt idx="3">
                  <c:v>2.46</c:v>
                </c:pt>
                <c:pt idx="4">
                  <c:v>2.57</c:v>
                </c:pt>
                <c:pt idx="5">
                  <c:v>2.62</c:v>
                </c:pt>
                <c:pt idx="6">
                  <c:v>2.66</c:v>
                </c:pt>
                <c:pt idx="7">
                  <c:v>2.98</c:v>
                </c:pt>
                <c:pt idx="8">
                  <c:v>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5C-4AEF-9D1C-BFF7739F6F65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Sheet1!$D$75:$L$75</c:f>
              <c:numCache>
                <c:formatCode>#,##0.00</c:formatCode>
                <c:ptCount val="9"/>
                <c:pt idx="0">
                  <c:v>2.2799999999999998</c:v>
                </c:pt>
                <c:pt idx="1">
                  <c:v>2.2999999999999998</c:v>
                </c:pt>
                <c:pt idx="2">
                  <c:v>2.3199999999999998</c:v>
                </c:pt>
                <c:pt idx="3">
                  <c:v>2.54</c:v>
                </c:pt>
                <c:pt idx="4">
                  <c:v>2.67</c:v>
                </c:pt>
                <c:pt idx="5">
                  <c:v>2.81</c:v>
                </c:pt>
                <c:pt idx="6">
                  <c:v>3.26</c:v>
                </c:pt>
                <c:pt idx="7">
                  <c:v>3.57</c:v>
                </c:pt>
                <c:pt idx="8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5C-4AEF-9D1C-BFF7739F6F65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Sheet1!$D$76:$L$76</c:f>
              <c:numCache>
                <c:formatCode>#,##0.00</c:formatCode>
                <c:ptCount val="9"/>
                <c:pt idx="0">
                  <c:v>2.58</c:v>
                </c:pt>
                <c:pt idx="1">
                  <c:v>2.68</c:v>
                </c:pt>
                <c:pt idx="2">
                  <c:v>2.73</c:v>
                </c:pt>
                <c:pt idx="3">
                  <c:v>2.88</c:v>
                </c:pt>
                <c:pt idx="4">
                  <c:v>3.14</c:v>
                </c:pt>
                <c:pt idx="5">
                  <c:v>3.5</c:v>
                </c:pt>
                <c:pt idx="6">
                  <c:v>3.83</c:v>
                </c:pt>
                <c:pt idx="7">
                  <c:v>4.26</c:v>
                </c:pt>
                <c:pt idx="8">
                  <c:v>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5C-4AEF-9D1C-BFF7739F6F65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Sheet1!$D$77:$L$77</c:f>
              <c:numCache>
                <c:formatCode>#,##0.00</c:formatCode>
                <c:ptCount val="9"/>
                <c:pt idx="0">
                  <c:v>2.7</c:v>
                </c:pt>
                <c:pt idx="1">
                  <c:v>2.85</c:v>
                </c:pt>
                <c:pt idx="2">
                  <c:v>2.89</c:v>
                </c:pt>
                <c:pt idx="3">
                  <c:v>3.1</c:v>
                </c:pt>
                <c:pt idx="4">
                  <c:v>3.42</c:v>
                </c:pt>
                <c:pt idx="5">
                  <c:v>3.77</c:v>
                </c:pt>
                <c:pt idx="6">
                  <c:v>4.22</c:v>
                </c:pt>
                <c:pt idx="7">
                  <c:v>4.6100000000000003</c:v>
                </c:pt>
                <c:pt idx="8">
                  <c:v>5.0199999999999996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5C-4AEF-9D1C-BFF7739F6F65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Sheet1!$D$78:$L$78</c:f>
              <c:numCache>
                <c:formatCode>#,##0.00</c:formatCode>
                <c:ptCount val="9"/>
                <c:pt idx="0">
                  <c:v>2.91</c:v>
                </c:pt>
                <c:pt idx="1">
                  <c:v>3.02</c:v>
                </c:pt>
                <c:pt idx="2">
                  <c:v>3.08</c:v>
                </c:pt>
                <c:pt idx="3">
                  <c:v>3.31</c:v>
                </c:pt>
                <c:pt idx="4">
                  <c:v>3.69</c:v>
                </c:pt>
                <c:pt idx="5">
                  <c:v>4.1100000000000003</c:v>
                </c:pt>
                <c:pt idx="6">
                  <c:v>4.6100000000000003</c:v>
                </c:pt>
                <c:pt idx="7">
                  <c:v>5.03</c:v>
                </c:pt>
                <c:pt idx="8">
                  <c:v>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C-4AEF-9D1C-BFF7739F6F65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Sheet1!$D$79:$L$79</c:f>
              <c:numCache>
                <c:formatCode>#,##0.00</c:formatCode>
                <c:ptCount val="9"/>
                <c:pt idx="0">
                  <c:v>3.47</c:v>
                </c:pt>
                <c:pt idx="1">
                  <c:v>3.61</c:v>
                </c:pt>
                <c:pt idx="2">
                  <c:v>3.75</c:v>
                </c:pt>
                <c:pt idx="3">
                  <c:v>3.92</c:v>
                </c:pt>
                <c:pt idx="4">
                  <c:v>4.2699999999999996</c:v>
                </c:pt>
                <c:pt idx="5">
                  <c:v>4.8099999999999996</c:v>
                </c:pt>
                <c:pt idx="6">
                  <c:v>5.32</c:v>
                </c:pt>
                <c:pt idx="7">
                  <c:v>5.8</c:v>
                </c:pt>
                <c:pt idx="8">
                  <c:v>6.28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C-4AEF-9D1C-BFF7739F6F65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Sheet1!$D$80:$L$80</c:f>
              <c:numCache>
                <c:formatCode>#,##0.00</c:formatCode>
                <c:ptCount val="9"/>
                <c:pt idx="0">
                  <c:v>3.67</c:v>
                </c:pt>
                <c:pt idx="1">
                  <c:v>3.87</c:v>
                </c:pt>
                <c:pt idx="2">
                  <c:v>4.0599999999999996</c:v>
                </c:pt>
                <c:pt idx="3">
                  <c:v>4.25</c:v>
                </c:pt>
                <c:pt idx="4">
                  <c:v>4.8499999999999996</c:v>
                </c:pt>
                <c:pt idx="5">
                  <c:v>5.43</c:v>
                </c:pt>
                <c:pt idx="6">
                  <c:v>5.86</c:v>
                </c:pt>
                <c:pt idx="7">
                  <c:v>6.15</c:v>
                </c:pt>
                <c:pt idx="8">
                  <c:v>6.23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5C-4AEF-9D1C-BFF7739F6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128832"/>
        <c:axId val="354129392"/>
      </c:lineChart>
      <c:catAx>
        <c:axId val="35412883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4129392"/>
        <c:crosses val="autoZero"/>
        <c:auto val="1"/>
        <c:lblAlgn val="ctr"/>
        <c:lblOffset val="100"/>
        <c:noMultiLvlLbl val="0"/>
      </c:catAx>
      <c:valAx>
        <c:axId val="354129392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412883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Sheet1!$D$31:$L$31</c:f>
              <c:numCache>
                <c:formatCode>0.00</c:formatCode>
                <c:ptCount val="9"/>
                <c:pt idx="0">
                  <c:v>5.65</c:v>
                </c:pt>
                <c:pt idx="1">
                  <c:v>6.25</c:v>
                </c:pt>
                <c:pt idx="2">
                  <c:v>6.9</c:v>
                </c:pt>
                <c:pt idx="3">
                  <c:v>7.55</c:v>
                </c:pt>
                <c:pt idx="4">
                  <c:v>8.15</c:v>
                </c:pt>
                <c:pt idx="5">
                  <c:v>9.0500000000000007</c:v>
                </c:pt>
                <c:pt idx="6">
                  <c:v>9.9</c:v>
                </c:pt>
                <c:pt idx="7">
                  <c:v>10.85</c:v>
                </c:pt>
                <c:pt idx="8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A-4B02-9755-3F2A700D86B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Sheet1!$D$32:$L$32</c:f>
              <c:numCache>
                <c:formatCode>0.00</c:formatCode>
                <c:ptCount val="9"/>
                <c:pt idx="0">
                  <c:v>5.9</c:v>
                </c:pt>
                <c:pt idx="1">
                  <c:v>6.5</c:v>
                </c:pt>
                <c:pt idx="2">
                  <c:v>7.15</c:v>
                </c:pt>
                <c:pt idx="3">
                  <c:v>7.85</c:v>
                </c:pt>
                <c:pt idx="4">
                  <c:v>8.5500000000000007</c:v>
                </c:pt>
                <c:pt idx="5">
                  <c:v>9.4499999999999993</c:v>
                </c:pt>
                <c:pt idx="6">
                  <c:v>10.35</c:v>
                </c:pt>
                <c:pt idx="7">
                  <c:v>11.45</c:v>
                </c:pt>
                <c:pt idx="8">
                  <c:v>12.9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A-4B02-9755-3F2A700D86B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Sheet1!$D$33:$L$33</c:f>
              <c:numCache>
                <c:formatCode>0.00</c:formatCode>
                <c:ptCount val="9"/>
                <c:pt idx="0">
                  <c:v>6.1</c:v>
                </c:pt>
                <c:pt idx="1">
                  <c:v>6.75</c:v>
                </c:pt>
                <c:pt idx="2">
                  <c:v>7.4</c:v>
                </c:pt>
                <c:pt idx="3">
                  <c:v>8.0500000000000007</c:v>
                </c:pt>
                <c:pt idx="4">
                  <c:v>8.9499999999999993</c:v>
                </c:pt>
                <c:pt idx="5">
                  <c:v>9.9</c:v>
                </c:pt>
                <c:pt idx="6">
                  <c:v>10.9</c:v>
                </c:pt>
                <c:pt idx="7">
                  <c:v>12.1</c:v>
                </c:pt>
                <c:pt idx="8">
                  <c:v>13.85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A-4B02-9755-3F2A700D86B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Sheet1!$D$34:$L$34</c:f>
              <c:numCache>
                <c:formatCode>0.00</c:formatCode>
                <c:ptCount val="9"/>
                <c:pt idx="0">
                  <c:v>6.25</c:v>
                </c:pt>
                <c:pt idx="1">
                  <c:v>6.9</c:v>
                </c:pt>
                <c:pt idx="2">
                  <c:v>7.6</c:v>
                </c:pt>
                <c:pt idx="3">
                  <c:v>8.25</c:v>
                </c:pt>
                <c:pt idx="4">
                  <c:v>9.25</c:v>
                </c:pt>
                <c:pt idx="5">
                  <c:v>10.25</c:v>
                </c:pt>
                <c:pt idx="6">
                  <c:v>11.4</c:v>
                </c:pt>
                <c:pt idx="7">
                  <c:v>12.65</c:v>
                </c:pt>
                <c:pt idx="8">
                  <c:v>14.35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DA-4B02-9755-3F2A700D86B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Sheet1!$D$35:$L$35</c:f>
              <c:numCache>
                <c:formatCode>0.00</c:formatCode>
                <c:ptCount val="9"/>
                <c:pt idx="0">
                  <c:v>6.4</c:v>
                </c:pt>
                <c:pt idx="1">
                  <c:v>7.05</c:v>
                </c:pt>
                <c:pt idx="2">
                  <c:v>7.8</c:v>
                </c:pt>
                <c:pt idx="3">
                  <c:v>8.5500000000000007</c:v>
                </c:pt>
                <c:pt idx="4">
                  <c:v>9.5500000000000007</c:v>
                </c:pt>
                <c:pt idx="5">
                  <c:v>10.6</c:v>
                </c:pt>
                <c:pt idx="6">
                  <c:v>11.8</c:v>
                </c:pt>
                <c:pt idx="7">
                  <c:v>13.1</c:v>
                </c:pt>
                <c:pt idx="8">
                  <c:v>14.85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DA-4B02-9755-3F2A700D86B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Sheet1!$D$36:$L$36</c:f>
              <c:numCache>
                <c:formatCode>0.00</c:formatCode>
                <c:ptCount val="9"/>
                <c:pt idx="0">
                  <c:v>6.6</c:v>
                </c:pt>
                <c:pt idx="1">
                  <c:v>7.3</c:v>
                </c:pt>
                <c:pt idx="2">
                  <c:v>8.0500000000000007</c:v>
                </c:pt>
                <c:pt idx="3">
                  <c:v>8.85</c:v>
                </c:pt>
                <c:pt idx="4">
                  <c:v>9.85</c:v>
                </c:pt>
                <c:pt idx="5">
                  <c:v>10.95</c:v>
                </c:pt>
                <c:pt idx="6">
                  <c:v>12.15</c:v>
                </c:pt>
                <c:pt idx="7">
                  <c:v>13.45</c:v>
                </c:pt>
                <c:pt idx="8">
                  <c:v>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DA-4B02-9755-3F2A700D86B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Sheet1!$D$37:$L$37</c:f>
              <c:numCache>
                <c:formatCode>0.00</c:formatCode>
                <c:ptCount val="9"/>
                <c:pt idx="0">
                  <c:v>6.85</c:v>
                </c:pt>
                <c:pt idx="1">
                  <c:v>7.55</c:v>
                </c:pt>
                <c:pt idx="2">
                  <c:v>8.3000000000000007</c:v>
                </c:pt>
                <c:pt idx="3">
                  <c:v>9.15</c:v>
                </c:pt>
                <c:pt idx="4">
                  <c:v>10.15</c:v>
                </c:pt>
                <c:pt idx="5">
                  <c:v>11.3</c:v>
                </c:pt>
                <c:pt idx="6">
                  <c:v>12.5</c:v>
                </c:pt>
                <c:pt idx="7">
                  <c:v>13.85</c:v>
                </c:pt>
                <c:pt idx="8">
                  <c:v>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EDA-4B02-9755-3F2A700D8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135552"/>
        <c:axId val="354136112"/>
      </c:lineChart>
      <c:catAx>
        <c:axId val="35413555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4136112"/>
        <c:crosses val="autoZero"/>
        <c:auto val="1"/>
        <c:lblAlgn val="ctr"/>
        <c:lblOffset val="100"/>
        <c:noMultiLvlLbl val="0"/>
      </c:catAx>
      <c:valAx>
        <c:axId val="354136112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413555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Sheet1!$D$39:$L$39</c:f>
              <c:numCache>
                <c:formatCode>0.00</c:formatCode>
                <c:ptCount val="9"/>
                <c:pt idx="0">
                  <c:v>3.02</c:v>
                </c:pt>
                <c:pt idx="1">
                  <c:v>3.28</c:v>
                </c:pt>
                <c:pt idx="2">
                  <c:v>3.5</c:v>
                </c:pt>
                <c:pt idx="3">
                  <c:v>3.62</c:v>
                </c:pt>
                <c:pt idx="4">
                  <c:v>3.68</c:v>
                </c:pt>
                <c:pt idx="5">
                  <c:v>3.8</c:v>
                </c:pt>
                <c:pt idx="6">
                  <c:v>3.88</c:v>
                </c:pt>
                <c:pt idx="7">
                  <c:v>3.97</c:v>
                </c:pt>
                <c:pt idx="8">
                  <c:v>4.1100000000000003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79-4F0C-BEAB-EB73C602FA22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Sheet1!$D$40:$L$40</c:f>
              <c:numCache>
                <c:formatCode>0.00</c:formatCode>
                <c:ptCount val="9"/>
                <c:pt idx="0">
                  <c:v>2.85</c:v>
                </c:pt>
                <c:pt idx="1">
                  <c:v>3.07</c:v>
                </c:pt>
                <c:pt idx="2">
                  <c:v>3.26</c:v>
                </c:pt>
                <c:pt idx="3">
                  <c:v>3.44</c:v>
                </c:pt>
                <c:pt idx="4">
                  <c:v>3.6</c:v>
                </c:pt>
                <c:pt idx="5">
                  <c:v>3.71</c:v>
                </c:pt>
                <c:pt idx="6">
                  <c:v>3.74</c:v>
                </c:pt>
                <c:pt idx="7">
                  <c:v>3.87</c:v>
                </c:pt>
                <c:pt idx="8">
                  <c:v>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79-4F0C-BEAB-EB73C602FA22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Sheet1!$D$41:$L$41</c:f>
              <c:numCache>
                <c:formatCode>0.00</c:formatCode>
                <c:ptCount val="9"/>
                <c:pt idx="0">
                  <c:v>2.5299999999999998</c:v>
                </c:pt>
                <c:pt idx="1">
                  <c:v>2.69</c:v>
                </c:pt>
                <c:pt idx="2">
                  <c:v>2.93</c:v>
                </c:pt>
                <c:pt idx="3">
                  <c:v>2.94</c:v>
                </c:pt>
                <c:pt idx="4">
                  <c:v>3.02</c:v>
                </c:pt>
                <c:pt idx="5">
                  <c:v>3.11</c:v>
                </c:pt>
                <c:pt idx="6">
                  <c:v>3.17</c:v>
                </c:pt>
                <c:pt idx="7">
                  <c:v>3.27</c:v>
                </c:pt>
                <c:pt idx="8">
                  <c:v>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79-4F0C-BEAB-EB73C602FA22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Sheet1!$D$42:$L$42</c:f>
              <c:numCache>
                <c:formatCode>0.00</c:formatCode>
                <c:ptCount val="9"/>
                <c:pt idx="0">
                  <c:v>2.37</c:v>
                </c:pt>
                <c:pt idx="1">
                  <c:v>2.4900000000000002</c:v>
                </c:pt>
                <c:pt idx="2">
                  <c:v>2.63</c:v>
                </c:pt>
                <c:pt idx="3">
                  <c:v>2.68</c:v>
                </c:pt>
                <c:pt idx="4">
                  <c:v>2.82</c:v>
                </c:pt>
                <c:pt idx="5">
                  <c:v>2.91</c:v>
                </c:pt>
                <c:pt idx="6">
                  <c:v>2.96</c:v>
                </c:pt>
                <c:pt idx="7">
                  <c:v>3.05</c:v>
                </c:pt>
                <c:pt idx="8">
                  <c:v>3.18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79-4F0C-BEAB-EB73C602FA22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Sheet1!$D$43:$L$43</c:f>
              <c:numCache>
                <c:formatCode>0.00</c:formatCode>
                <c:ptCount val="9"/>
                <c:pt idx="0">
                  <c:v>2.1800000000000002</c:v>
                </c:pt>
                <c:pt idx="1">
                  <c:v>2.2799999999999998</c:v>
                </c:pt>
                <c:pt idx="2">
                  <c:v>2.37</c:v>
                </c:pt>
                <c:pt idx="3">
                  <c:v>2.5099999999999998</c:v>
                </c:pt>
                <c:pt idx="4">
                  <c:v>2.64</c:v>
                </c:pt>
                <c:pt idx="5">
                  <c:v>2.7</c:v>
                </c:pt>
                <c:pt idx="6">
                  <c:v>2.72</c:v>
                </c:pt>
                <c:pt idx="7">
                  <c:v>2.82</c:v>
                </c:pt>
                <c:pt idx="8">
                  <c:v>2.96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79-4F0C-BEAB-EB73C602FA22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Sheet1!$D$44:$L$44</c:f>
              <c:numCache>
                <c:formatCode>0.00</c:formatCode>
                <c:ptCount val="9"/>
                <c:pt idx="0">
                  <c:v>1.81</c:v>
                </c:pt>
                <c:pt idx="1">
                  <c:v>1.94</c:v>
                </c:pt>
                <c:pt idx="2">
                  <c:v>2.06</c:v>
                </c:pt>
                <c:pt idx="3">
                  <c:v>2.19</c:v>
                </c:pt>
                <c:pt idx="4">
                  <c:v>2.3199999999999998</c:v>
                </c:pt>
                <c:pt idx="5">
                  <c:v>2.36</c:v>
                </c:pt>
                <c:pt idx="6">
                  <c:v>2.4</c:v>
                </c:pt>
                <c:pt idx="7">
                  <c:v>2.52</c:v>
                </c:pt>
                <c:pt idx="8">
                  <c:v>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79-4F0C-BEAB-EB73C602FA22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Sheet1!$D$45:$L$45</c:f>
              <c:numCache>
                <c:formatCode>0.00</c:formatCode>
                <c:ptCount val="9"/>
                <c:pt idx="0">
                  <c:v>1.51</c:v>
                </c:pt>
                <c:pt idx="1">
                  <c:v>1.62</c:v>
                </c:pt>
                <c:pt idx="2">
                  <c:v>1.77</c:v>
                </c:pt>
                <c:pt idx="3">
                  <c:v>1.93</c:v>
                </c:pt>
                <c:pt idx="4">
                  <c:v>2.08</c:v>
                </c:pt>
                <c:pt idx="5">
                  <c:v>2.14</c:v>
                </c:pt>
                <c:pt idx="6">
                  <c:v>2.17</c:v>
                </c:pt>
                <c:pt idx="7">
                  <c:v>2.1800000000000002</c:v>
                </c:pt>
                <c:pt idx="8">
                  <c:v>2.16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79-4F0C-BEAB-EB73C602F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019456"/>
        <c:axId val="215020016"/>
      </c:lineChart>
      <c:catAx>
        <c:axId val="21501945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20016"/>
        <c:crosses val="autoZero"/>
        <c:auto val="1"/>
        <c:lblAlgn val="ctr"/>
        <c:lblOffset val="100"/>
        <c:noMultiLvlLbl val="0"/>
      </c:catAx>
      <c:valAx>
        <c:axId val="215020016"/>
        <c:scaling>
          <c:orientation val="minMax"/>
          <c:max val="4.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1945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Sheet1!$D$58:$L$58</c:f>
              <c:numCache>
                <c:formatCode>0.00</c:formatCode>
                <c:ptCount val="9"/>
                <c:pt idx="0">
                  <c:v>8.8000000000000007</c:v>
                </c:pt>
                <c:pt idx="1">
                  <c:v>9.8000000000000007</c:v>
                </c:pt>
                <c:pt idx="2">
                  <c:v>10.8</c:v>
                </c:pt>
                <c:pt idx="3">
                  <c:v>11.8</c:v>
                </c:pt>
                <c:pt idx="4">
                  <c:v>12.9</c:v>
                </c:pt>
                <c:pt idx="5">
                  <c:v>14</c:v>
                </c:pt>
                <c:pt idx="6">
                  <c:v>15.1</c:v>
                </c:pt>
                <c:pt idx="7">
                  <c:v>16.399999999999999</c:v>
                </c:pt>
                <c:pt idx="8">
                  <c:v>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6-457B-9555-70E57D2A55B1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Sheet1!$D$59:$L$59</c:f>
              <c:numCache>
                <c:formatCode>0.00</c:formatCode>
                <c:ptCount val="9"/>
                <c:pt idx="0">
                  <c:v>9.1</c:v>
                </c:pt>
                <c:pt idx="1">
                  <c:v>10.1</c:v>
                </c:pt>
                <c:pt idx="2">
                  <c:v>11.1</c:v>
                </c:pt>
                <c:pt idx="3">
                  <c:v>12.2</c:v>
                </c:pt>
                <c:pt idx="4">
                  <c:v>13.3</c:v>
                </c:pt>
                <c:pt idx="5">
                  <c:v>14.5</c:v>
                </c:pt>
                <c:pt idx="6">
                  <c:v>15.7</c:v>
                </c:pt>
                <c:pt idx="7">
                  <c:v>17.2</c:v>
                </c:pt>
                <c:pt idx="8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6-457B-9555-70E57D2A55B1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Sheet1!$D$60:$L$60</c:f>
              <c:numCache>
                <c:formatCode>0.00</c:formatCode>
                <c:ptCount val="9"/>
                <c:pt idx="0">
                  <c:v>9.4</c:v>
                </c:pt>
                <c:pt idx="1">
                  <c:v>10.4</c:v>
                </c:pt>
                <c:pt idx="2">
                  <c:v>11.4</c:v>
                </c:pt>
                <c:pt idx="3">
                  <c:v>12.6</c:v>
                </c:pt>
                <c:pt idx="4">
                  <c:v>13.7</c:v>
                </c:pt>
                <c:pt idx="5">
                  <c:v>15</c:v>
                </c:pt>
                <c:pt idx="6">
                  <c:v>16.3</c:v>
                </c:pt>
                <c:pt idx="7">
                  <c:v>18</c:v>
                </c:pt>
                <c:pt idx="8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D6-457B-9555-70E57D2A55B1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Sheet1!$D$61:$L$61</c:f>
              <c:numCache>
                <c:formatCode>0.00</c:formatCode>
                <c:ptCount val="9"/>
                <c:pt idx="0">
                  <c:v>9.6999999999999993</c:v>
                </c:pt>
                <c:pt idx="1">
                  <c:v>10.7</c:v>
                </c:pt>
                <c:pt idx="2">
                  <c:v>11.7</c:v>
                </c:pt>
                <c:pt idx="3">
                  <c:v>12.9</c:v>
                </c:pt>
                <c:pt idx="4">
                  <c:v>14.1</c:v>
                </c:pt>
                <c:pt idx="5">
                  <c:v>15.5</c:v>
                </c:pt>
                <c:pt idx="6">
                  <c:v>16.899999999999999</c:v>
                </c:pt>
                <c:pt idx="7">
                  <c:v>18.7</c:v>
                </c:pt>
                <c:pt idx="8">
                  <c:v>20.8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D6-457B-9555-70E57D2A55B1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Sheet1!$D$62:$L$62</c:f>
              <c:numCache>
                <c:formatCode>0.00</c:formatCode>
                <c:ptCount val="9"/>
                <c:pt idx="0">
                  <c:v>9.9</c:v>
                </c:pt>
                <c:pt idx="1">
                  <c:v>11</c:v>
                </c:pt>
                <c:pt idx="2">
                  <c:v>12.1</c:v>
                </c:pt>
                <c:pt idx="3">
                  <c:v>13.2</c:v>
                </c:pt>
                <c:pt idx="4">
                  <c:v>14.5</c:v>
                </c:pt>
                <c:pt idx="5">
                  <c:v>15.9</c:v>
                </c:pt>
                <c:pt idx="6">
                  <c:v>17.399999999999999</c:v>
                </c:pt>
                <c:pt idx="7">
                  <c:v>19.3</c:v>
                </c:pt>
                <c:pt idx="8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D6-457B-9555-70E57D2A55B1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Sheet1!$D$63:$L$63</c:f>
              <c:numCache>
                <c:formatCode>0.00</c:formatCode>
                <c:ptCount val="9"/>
                <c:pt idx="0">
                  <c:v>10.1</c:v>
                </c:pt>
                <c:pt idx="1">
                  <c:v>11.3</c:v>
                </c:pt>
                <c:pt idx="2">
                  <c:v>12.4</c:v>
                </c:pt>
                <c:pt idx="3">
                  <c:v>13.5</c:v>
                </c:pt>
                <c:pt idx="4">
                  <c:v>14.9</c:v>
                </c:pt>
                <c:pt idx="5">
                  <c:v>16.399999999999999</c:v>
                </c:pt>
                <c:pt idx="6">
                  <c:v>18</c:v>
                </c:pt>
                <c:pt idx="7">
                  <c:v>20</c:v>
                </c:pt>
                <c:pt idx="8">
                  <c:v>22.2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D6-457B-9555-70E57D2A55B1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Sheet1!$D$64:$L$64</c:f>
              <c:numCache>
                <c:formatCode>0.00</c:formatCode>
                <c:ptCount val="9"/>
                <c:pt idx="0">
                  <c:v>10.3</c:v>
                </c:pt>
                <c:pt idx="1">
                  <c:v>11.5</c:v>
                </c:pt>
                <c:pt idx="2">
                  <c:v>12.7</c:v>
                </c:pt>
                <c:pt idx="3">
                  <c:v>13.8</c:v>
                </c:pt>
                <c:pt idx="4">
                  <c:v>15.3</c:v>
                </c:pt>
                <c:pt idx="5">
                  <c:v>16.899999999999999</c:v>
                </c:pt>
                <c:pt idx="6">
                  <c:v>18.5</c:v>
                </c:pt>
                <c:pt idx="7">
                  <c:v>20.6</c:v>
                </c:pt>
                <c:pt idx="8">
                  <c:v>22.9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6D6-457B-9555-70E57D2A5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553360"/>
        <c:axId val="379578848"/>
      </c:lineChart>
      <c:catAx>
        <c:axId val="3855533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578848"/>
        <c:crosses val="autoZero"/>
        <c:auto val="1"/>
        <c:lblAlgn val="ctr"/>
        <c:lblOffset val="100"/>
        <c:noMultiLvlLbl val="0"/>
      </c:catAx>
      <c:valAx>
        <c:axId val="379578848"/>
        <c:scaling>
          <c:orientation val="minMax"/>
          <c:max val="23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555336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Sheet1!$D$12:$L$12</c:f>
              <c:numCache>
                <c:formatCode>0.00</c:formatCode>
                <c:ptCount val="9"/>
                <c:pt idx="0">
                  <c:v>2.94</c:v>
                </c:pt>
                <c:pt idx="1">
                  <c:v>3.19</c:v>
                </c:pt>
                <c:pt idx="2">
                  <c:v>3.46</c:v>
                </c:pt>
                <c:pt idx="3">
                  <c:v>3.62</c:v>
                </c:pt>
                <c:pt idx="4">
                  <c:v>3.67</c:v>
                </c:pt>
                <c:pt idx="5">
                  <c:v>3.67</c:v>
                </c:pt>
                <c:pt idx="6">
                  <c:v>3.75</c:v>
                </c:pt>
                <c:pt idx="7">
                  <c:v>3.83</c:v>
                </c:pt>
                <c:pt idx="8">
                  <c:v>3.97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18-4718-B055-91D13284542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Sheet1!$D$13:$L$13</c:f>
              <c:numCache>
                <c:formatCode>0.00</c:formatCode>
                <c:ptCount val="9"/>
                <c:pt idx="0">
                  <c:v>2.77</c:v>
                </c:pt>
                <c:pt idx="1">
                  <c:v>2.98</c:v>
                </c:pt>
                <c:pt idx="2">
                  <c:v>3.27</c:v>
                </c:pt>
                <c:pt idx="3">
                  <c:v>3.37</c:v>
                </c:pt>
                <c:pt idx="4">
                  <c:v>3.47</c:v>
                </c:pt>
                <c:pt idx="5">
                  <c:v>3.58</c:v>
                </c:pt>
                <c:pt idx="6">
                  <c:v>3.6</c:v>
                </c:pt>
                <c:pt idx="7">
                  <c:v>3.73</c:v>
                </c:pt>
                <c:pt idx="8">
                  <c:v>3.69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18-4718-B055-91D13284542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Sheet1!$D$14:$L$14</c:f>
              <c:numCache>
                <c:formatCode>0.00</c:formatCode>
                <c:ptCount val="9"/>
                <c:pt idx="0">
                  <c:v>2.46</c:v>
                </c:pt>
                <c:pt idx="1">
                  <c:v>2.62</c:v>
                </c:pt>
                <c:pt idx="2">
                  <c:v>2.82</c:v>
                </c:pt>
                <c:pt idx="3">
                  <c:v>2.86</c:v>
                </c:pt>
                <c:pt idx="4">
                  <c:v>2.91</c:v>
                </c:pt>
                <c:pt idx="5">
                  <c:v>3</c:v>
                </c:pt>
                <c:pt idx="6">
                  <c:v>3.08</c:v>
                </c:pt>
                <c:pt idx="7">
                  <c:v>3.16</c:v>
                </c:pt>
                <c:pt idx="8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18-4718-B055-91D13284542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Sheet1!$D$15:$L$15</c:f>
              <c:numCache>
                <c:formatCode>0.00</c:formatCode>
                <c:ptCount val="9"/>
                <c:pt idx="0">
                  <c:v>2.2999999999999998</c:v>
                </c:pt>
                <c:pt idx="1">
                  <c:v>2.4</c:v>
                </c:pt>
                <c:pt idx="2">
                  <c:v>2.54</c:v>
                </c:pt>
                <c:pt idx="3">
                  <c:v>2.59</c:v>
                </c:pt>
                <c:pt idx="4">
                  <c:v>2.72</c:v>
                </c:pt>
                <c:pt idx="5">
                  <c:v>2.81</c:v>
                </c:pt>
                <c:pt idx="6">
                  <c:v>2.86</c:v>
                </c:pt>
                <c:pt idx="7">
                  <c:v>2.94</c:v>
                </c:pt>
                <c:pt idx="8">
                  <c:v>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18-4718-B055-91D13284542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Sheet1!$D$16:$L$16</c:f>
              <c:numCache>
                <c:formatCode>0.00</c:formatCode>
                <c:ptCount val="9"/>
                <c:pt idx="0">
                  <c:v>2.13</c:v>
                </c:pt>
                <c:pt idx="1">
                  <c:v>2.2000000000000002</c:v>
                </c:pt>
                <c:pt idx="2">
                  <c:v>2.29</c:v>
                </c:pt>
                <c:pt idx="3">
                  <c:v>2.42</c:v>
                </c:pt>
                <c:pt idx="4">
                  <c:v>2.5499999999999998</c:v>
                </c:pt>
                <c:pt idx="5">
                  <c:v>2.6</c:v>
                </c:pt>
                <c:pt idx="6">
                  <c:v>2.62</c:v>
                </c:pt>
                <c:pt idx="7">
                  <c:v>2.72</c:v>
                </c:pt>
                <c:pt idx="8">
                  <c:v>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18-4718-B055-91D13284542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Sheet1!$D$17:$L$17</c:f>
              <c:numCache>
                <c:formatCode>0.00</c:formatCode>
                <c:ptCount val="9"/>
                <c:pt idx="0">
                  <c:v>1.76</c:v>
                </c:pt>
                <c:pt idx="1">
                  <c:v>1.87</c:v>
                </c:pt>
                <c:pt idx="2">
                  <c:v>1.99</c:v>
                </c:pt>
                <c:pt idx="3">
                  <c:v>2.12</c:v>
                </c:pt>
                <c:pt idx="4">
                  <c:v>2.2400000000000002</c:v>
                </c:pt>
                <c:pt idx="5">
                  <c:v>2.27</c:v>
                </c:pt>
                <c:pt idx="6">
                  <c:v>2.3199999999999998</c:v>
                </c:pt>
                <c:pt idx="7">
                  <c:v>2.4300000000000002</c:v>
                </c:pt>
                <c:pt idx="8">
                  <c:v>2.5499999999999998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18-4718-B055-91D13284542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Sheet1!$D$18:$L$18</c:f>
              <c:numCache>
                <c:formatCode>0.00</c:formatCode>
                <c:ptCount val="9"/>
                <c:pt idx="0">
                  <c:v>1.47</c:v>
                </c:pt>
                <c:pt idx="1">
                  <c:v>1.56</c:v>
                </c:pt>
                <c:pt idx="2">
                  <c:v>1.71</c:v>
                </c:pt>
                <c:pt idx="3">
                  <c:v>1.86</c:v>
                </c:pt>
                <c:pt idx="4">
                  <c:v>2.0099999999999998</c:v>
                </c:pt>
                <c:pt idx="5">
                  <c:v>2.0699999999999998</c:v>
                </c:pt>
                <c:pt idx="6">
                  <c:v>2.1</c:v>
                </c:pt>
                <c:pt idx="7">
                  <c:v>2.1</c:v>
                </c:pt>
                <c:pt idx="8">
                  <c:v>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18-4718-B055-91D132845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026176"/>
        <c:axId val="215026736"/>
      </c:lineChart>
      <c:catAx>
        <c:axId val="21502617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26736"/>
        <c:crosses val="autoZero"/>
        <c:auto val="1"/>
        <c:lblAlgn val="ctr"/>
        <c:lblOffset val="100"/>
        <c:noMultiLvlLbl val="0"/>
      </c:catAx>
      <c:valAx>
        <c:axId val="215026736"/>
        <c:scaling>
          <c:orientation val="minMax"/>
          <c:max val="4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2617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Sheet1!$D$4:$L$4</c:f>
              <c:numCache>
                <c:formatCode>0.00</c:formatCode>
                <c:ptCount val="9"/>
                <c:pt idx="0">
                  <c:v>5.45</c:v>
                </c:pt>
                <c:pt idx="1">
                  <c:v>6.05</c:v>
                </c:pt>
                <c:pt idx="2">
                  <c:v>6.65</c:v>
                </c:pt>
                <c:pt idx="3">
                  <c:v>7.25</c:v>
                </c:pt>
                <c:pt idx="4">
                  <c:v>8.0500000000000007</c:v>
                </c:pt>
                <c:pt idx="5">
                  <c:v>8.9</c:v>
                </c:pt>
                <c:pt idx="6">
                  <c:v>9.8000000000000007</c:v>
                </c:pt>
                <c:pt idx="7">
                  <c:v>10.75</c:v>
                </c:pt>
                <c:pt idx="8">
                  <c:v>11.75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69-4B73-8B70-7F73C524116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Sheet1!$D$5:$L$5</c:f>
              <c:numCache>
                <c:formatCode>0.00</c:formatCode>
                <c:ptCount val="9"/>
                <c:pt idx="0">
                  <c:v>5.7</c:v>
                </c:pt>
                <c:pt idx="1">
                  <c:v>6.35</c:v>
                </c:pt>
                <c:pt idx="2">
                  <c:v>7</c:v>
                </c:pt>
                <c:pt idx="3">
                  <c:v>7.65</c:v>
                </c:pt>
                <c:pt idx="4">
                  <c:v>8.5</c:v>
                </c:pt>
                <c:pt idx="5">
                  <c:v>9.4</c:v>
                </c:pt>
                <c:pt idx="6">
                  <c:v>10.4</c:v>
                </c:pt>
                <c:pt idx="7">
                  <c:v>11.45</c:v>
                </c:pt>
                <c:pt idx="8">
                  <c:v>12.55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69-4B73-8B70-7F73C524116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Sheet1!$D$6:$L$6</c:f>
              <c:numCache>
                <c:formatCode>0.00</c:formatCode>
                <c:ptCount val="9"/>
                <c:pt idx="0">
                  <c:v>6</c:v>
                </c:pt>
                <c:pt idx="1">
                  <c:v>6.65</c:v>
                </c:pt>
                <c:pt idx="2">
                  <c:v>7.35</c:v>
                </c:pt>
                <c:pt idx="3">
                  <c:v>8.0500000000000007</c:v>
                </c:pt>
                <c:pt idx="4">
                  <c:v>8.9499999999999993</c:v>
                </c:pt>
                <c:pt idx="5">
                  <c:v>9.9499999999999993</c:v>
                </c:pt>
                <c:pt idx="6">
                  <c:v>11</c:v>
                </c:pt>
                <c:pt idx="7">
                  <c:v>12.15</c:v>
                </c:pt>
                <c:pt idx="8">
                  <c:v>13.3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69-4B73-8B70-7F73C524116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Sheet1!$D$7:$L$7</c:f>
              <c:numCache>
                <c:formatCode>0.00</c:formatCode>
                <c:ptCount val="9"/>
                <c:pt idx="0">
                  <c:v>6.15</c:v>
                </c:pt>
                <c:pt idx="1">
                  <c:v>6.8</c:v>
                </c:pt>
                <c:pt idx="2">
                  <c:v>7.5</c:v>
                </c:pt>
                <c:pt idx="3">
                  <c:v>8.25</c:v>
                </c:pt>
                <c:pt idx="4">
                  <c:v>9.1999999999999993</c:v>
                </c:pt>
                <c:pt idx="5">
                  <c:v>10.25</c:v>
                </c:pt>
                <c:pt idx="6">
                  <c:v>11.35</c:v>
                </c:pt>
                <c:pt idx="7">
                  <c:v>12.55</c:v>
                </c:pt>
                <c:pt idx="8">
                  <c:v>13.75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69-4B73-8B70-7F73C524116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Sheet1!$D$8:$L$8</c:f>
              <c:numCache>
                <c:formatCode>0.00</c:formatCode>
                <c:ptCount val="9"/>
                <c:pt idx="0">
                  <c:v>6.35</c:v>
                </c:pt>
                <c:pt idx="1">
                  <c:v>7</c:v>
                </c:pt>
                <c:pt idx="2">
                  <c:v>7.7</c:v>
                </c:pt>
                <c:pt idx="3">
                  <c:v>8.5</c:v>
                </c:pt>
                <c:pt idx="4">
                  <c:v>9.4499999999999993</c:v>
                </c:pt>
                <c:pt idx="5">
                  <c:v>10.55</c:v>
                </c:pt>
                <c:pt idx="6">
                  <c:v>11.7</c:v>
                </c:pt>
                <c:pt idx="7">
                  <c:v>12.95</c:v>
                </c:pt>
                <c:pt idx="8">
                  <c:v>14.2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69-4B73-8B70-7F73C524116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Sheet1!$D$9:$L$9</c:f>
              <c:numCache>
                <c:formatCode>0.00</c:formatCode>
                <c:ptCount val="9"/>
                <c:pt idx="0">
                  <c:v>6.6</c:v>
                </c:pt>
                <c:pt idx="1">
                  <c:v>7.3</c:v>
                </c:pt>
                <c:pt idx="2">
                  <c:v>8.0500000000000007</c:v>
                </c:pt>
                <c:pt idx="3">
                  <c:v>8.9</c:v>
                </c:pt>
                <c:pt idx="4">
                  <c:v>9.9</c:v>
                </c:pt>
                <c:pt idx="5">
                  <c:v>11.05</c:v>
                </c:pt>
                <c:pt idx="6">
                  <c:v>12.25</c:v>
                </c:pt>
                <c:pt idx="7">
                  <c:v>13.5</c:v>
                </c:pt>
                <c:pt idx="8">
                  <c:v>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69-4B73-8B70-7F73C524116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Sheet1!$D$10:$L$10</c:f>
              <c:numCache>
                <c:formatCode>0.00</c:formatCode>
                <c:ptCount val="9"/>
                <c:pt idx="0">
                  <c:v>6.9</c:v>
                </c:pt>
                <c:pt idx="1">
                  <c:v>7.6</c:v>
                </c:pt>
                <c:pt idx="2">
                  <c:v>8.35</c:v>
                </c:pt>
                <c:pt idx="3">
                  <c:v>9.25</c:v>
                </c:pt>
                <c:pt idx="4">
                  <c:v>10.3</c:v>
                </c:pt>
                <c:pt idx="5">
                  <c:v>11.5</c:v>
                </c:pt>
                <c:pt idx="6">
                  <c:v>12.75</c:v>
                </c:pt>
                <c:pt idx="7">
                  <c:v>14.05</c:v>
                </c:pt>
                <c:pt idx="8">
                  <c:v>15.4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69-4B73-8B70-7F73C5241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032896"/>
        <c:axId val="215033456"/>
      </c:lineChart>
      <c:catAx>
        <c:axId val="21503289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Tahom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33456"/>
        <c:crosses val="autoZero"/>
        <c:auto val="1"/>
        <c:lblAlgn val="ctr"/>
        <c:lblOffset val="100"/>
        <c:noMultiLvlLbl val="0"/>
      </c:catAx>
      <c:valAx>
        <c:axId val="215033456"/>
        <c:scaling>
          <c:orientation val="minMax"/>
          <c:max val="16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03289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Sheet1!$D$220:$L$220</c:f>
              <c:numCache>
                <c:formatCode>0.00</c:formatCode>
                <c:ptCount val="9"/>
                <c:pt idx="0">
                  <c:v>16.600000000000001</c:v>
                </c:pt>
                <c:pt idx="1">
                  <c:v>19.3</c:v>
                </c:pt>
                <c:pt idx="2">
                  <c:v>22.7</c:v>
                </c:pt>
                <c:pt idx="3">
                  <c:v>26</c:v>
                </c:pt>
                <c:pt idx="4">
                  <c:v>29</c:v>
                </c:pt>
                <c:pt idx="5">
                  <c:v>32</c:v>
                </c:pt>
                <c:pt idx="6">
                  <c:v>35.5</c:v>
                </c:pt>
                <c:pt idx="7">
                  <c:v>40</c:v>
                </c:pt>
                <c:pt idx="8">
                  <c:v>45.5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EB-439F-8B48-3000E8175F8A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Sheet1!$D$221:$L$221</c:f>
              <c:numCache>
                <c:formatCode>0.00</c:formatCode>
                <c:ptCount val="9"/>
                <c:pt idx="0">
                  <c:v>17</c:v>
                </c:pt>
                <c:pt idx="1">
                  <c:v>19.8</c:v>
                </c:pt>
                <c:pt idx="2">
                  <c:v>23.3</c:v>
                </c:pt>
                <c:pt idx="3">
                  <c:v>26.7</c:v>
                </c:pt>
                <c:pt idx="4">
                  <c:v>30</c:v>
                </c:pt>
                <c:pt idx="5">
                  <c:v>33.5</c:v>
                </c:pt>
                <c:pt idx="6">
                  <c:v>37.5</c:v>
                </c:pt>
                <c:pt idx="7">
                  <c:v>42</c:v>
                </c:pt>
                <c:pt idx="8">
                  <c:v>47.5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EB-439F-8B48-3000E8175F8A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Sheet1!$D$222:$L$222</c:f>
              <c:numCache>
                <c:formatCode>0.00</c:formatCode>
                <c:ptCount val="9"/>
                <c:pt idx="0">
                  <c:v>17.399999999999999</c:v>
                </c:pt>
                <c:pt idx="1">
                  <c:v>20.3</c:v>
                </c:pt>
                <c:pt idx="2">
                  <c:v>24</c:v>
                </c:pt>
                <c:pt idx="3">
                  <c:v>27.4</c:v>
                </c:pt>
                <c:pt idx="4">
                  <c:v>31</c:v>
                </c:pt>
                <c:pt idx="5">
                  <c:v>34.5</c:v>
                </c:pt>
                <c:pt idx="6">
                  <c:v>38.5</c:v>
                </c:pt>
                <c:pt idx="7">
                  <c:v>43.5</c:v>
                </c:pt>
                <c:pt idx="8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EB-439F-8B48-3000E8175F8A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Sheet1!$D$223:$L$223</c:f>
              <c:numCache>
                <c:formatCode>0.00</c:formatCode>
                <c:ptCount val="9"/>
                <c:pt idx="0">
                  <c:v>18</c:v>
                </c:pt>
                <c:pt idx="1">
                  <c:v>21</c:v>
                </c:pt>
                <c:pt idx="2">
                  <c:v>24.7</c:v>
                </c:pt>
                <c:pt idx="3">
                  <c:v>28.1</c:v>
                </c:pt>
                <c:pt idx="4">
                  <c:v>32</c:v>
                </c:pt>
                <c:pt idx="5">
                  <c:v>35.5</c:v>
                </c:pt>
                <c:pt idx="6">
                  <c:v>39.5</c:v>
                </c:pt>
                <c:pt idx="7">
                  <c:v>44.5</c:v>
                </c:pt>
                <c:pt idx="8">
                  <c:v>50.5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5EB-439F-8B48-3000E8175F8A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Sheet1!$D$224:$L$224</c:f>
              <c:numCache>
                <c:formatCode>0.00</c:formatCode>
                <c:ptCount val="9"/>
                <c:pt idx="0">
                  <c:v>18.600000000000001</c:v>
                </c:pt>
                <c:pt idx="1">
                  <c:v>21.7</c:v>
                </c:pt>
                <c:pt idx="2">
                  <c:v>25.4</c:v>
                </c:pt>
                <c:pt idx="3">
                  <c:v>28.8</c:v>
                </c:pt>
                <c:pt idx="4">
                  <c:v>32.799999999999997</c:v>
                </c:pt>
                <c:pt idx="5">
                  <c:v>36.5</c:v>
                </c:pt>
                <c:pt idx="6">
                  <c:v>40.5</c:v>
                </c:pt>
                <c:pt idx="7">
                  <c:v>45.5</c:v>
                </c:pt>
                <c:pt idx="8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EB-439F-8B48-3000E8175F8A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Sheet1!$D$225:$L$225</c:f>
              <c:numCache>
                <c:formatCode>0.00</c:formatCode>
                <c:ptCount val="9"/>
                <c:pt idx="0">
                  <c:v>19.2</c:v>
                </c:pt>
                <c:pt idx="1">
                  <c:v>22.4</c:v>
                </c:pt>
                <c:pt idx="2">
                  <c:v>26.1</c:v>
                </c:pt>
                <c:pt idx="3">
                  <c:v>29.5</c:v>
                </c:pt>
                <c:pt idx="4">
                  <c:v>33.6</c:v>
                </c:pt>
                <c:pt idx="5">
                  <c:v>37.5</c:v>
                </c:pt>
                <c:pt idx="6">
                  <c:v>41.5</c:v>
                </c:pt>
                <c:pt idx="7">
                  <c:v>46.5</c:v>
                </c:pt>
                <c:pt idx="8">
                  <c:v>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EB-439F-8B48-3000E8175F8A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Sheet1!$D$226:$L$226</c:f>
              <c:numCache>
                <c:formatCode>0.00</c:formatCode>
                <c:ptCount val="9"/>
                <c:pt idx="0">
                  <c:v>19.8</c:v>
                </c:pt>
                <c:pt idx="1">
                  <c:v>23.1</c:v>
                </c:pt>
                <c:pt idx="2">
                  <c:v>26.8</c:v>
                </c:pt>
                <c:pt idx="3">
                  <c:v>30.2</c:v>
                </c:pt>
                <c:pt idx="4">
                  <c:v>34.4</c:v>
                </c:pt>
                <c:pt idx="5">
                  <c:v>38.5</c:v>
                </c:pt>
                <c:pt idx="6">
                  <c:v>42.5</c:v>
                </c:pt>
                <c:pt idx="7">
                  <c:v>47.5</c:v>
                </c:pt>
                <c:pt idx="8">
                  <c:v>53.5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5EB-439F-8B48-3000E8175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273280"/>
        <c:axId val="215273840"/>
      </c:lineChart>
      <c:catAx>
        <c:axId val="2152732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273840"/>
        <c:crosses val="autoZero"/>
        <c:auto val="1"/>
        <c:lblAlgn val="ctr"/>
        <c:lblOffset val="100"/>
        <c:noMultiLvlLbl val="0"/>
      </c:catAx>
      <c:valAx>
        <c:axId val="215273840"/>
        <c:scaling>
          <c:orientation val="minMax"/>
          <c:max val="60"/>
          <c:min val="1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27328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Sheet1!$D$236:$L$236</c:f>
              <c:numCache>
                <c:formatCode>#,##0.00</c:formatCode>
                <c:ptCount val="9"/>
                <c:pt idx="0">
                  <c:v>1.66</c:v>
                </c:pt>
                <c:pt idx="1">
                  <c:v>1.77</c:v>
                </c:pt>
                <c:pt idx="2">
                  <c:v>1.9</c:v>
                </c:pt>
                <c:pt idx="3">
                  <c:v>2.13</c:v>
                </c:pt>
                <c:pt idx="4">
                  <c:v>2.2599999999999998</c:v>
                </c:pt>
                <c:pt idx="5">
                  <c:v>2.4300000000000002</c:v>
                </c:pt>
                <c:pt idx="6">
                  <c:v>2.73</c:v>
                </c:pt>
                <c:pt idx="7">
                  <c:v>3.03</c:v>
                </c:pt>
                <c:pt idx="8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1E-4454-9EA3-8F3CE4A4ABC3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Sheet1!$D$237:$L$237</c:f>
              <c:numCache>
                <c:formatCode>#,##0.00</c:formatCode>
                <c:ptCount val="9"/>
                <c:pt idx="0">
                  <c:v>1.78</c:v>
                </c:pt>
                <c:pt idx="1">
                  <c:v>1.9</c:v>
                </c:pt>
                <c:pt idx="2">
                  <c:v>2.15</c:v>
                </c:pt>
                <c:pt idx="3">
                  <c:v>2.34</c:v>
                </c:pt>
                <c:pt idx="4">
                  <c:v>2.69</c:v>
                </c:pt>
                <c:pt idx="5">
                  <c:v>3.06</c:v>
                </c:pt>
                <c:pt idx="6">
                  <c:v>3.45</c:v>
                </c:pt>
                <c:pt idx="7">
                  <c:v>3.85</c:v>
                </c:pt>
                <c:pt idx="8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1E-4454-9EA3-8F3CE4A4ABC3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Sheet1!$D$238:$L$238</c:f>
              <c:numCache>
                <c:formatCode>#,##0.00</c:formatCode>
                <c:ptCount val="9"/>
                <c:pt idx="0">
                  <c:v>2.02</c:v>
                </c:pt>
                <c:pt idx="1">
                  <c:v>2.21</c:v>
                </c:pt>
                <c:pt idx="2">
                  <c:v>2.48</c:v>
                </c:pt>
                <c:pt idx="3">
                  <c:v>2.6</c:v>
                </c:pt>
                <c:pt idx="4">
                  <c:v>2.98</c:v>
                </c:pt>
                <c:pt idx="5">
                  <c:v>3.43</c:v>
                </c:pt>
                <c:pt idx="6">
                  <c:v>3.91</c:v>
                </c:pt>
                <c:pt idx="7">
                  <c:v>4.41</c:v>
                </c:pt>
                <c:pt idx="8">
                  <c:v>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1E-4454-9EA3-8F3CE4A4ABC3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Sheet1!$D$239:$L$239</c:f>
              <c:numCache>
                <c:formatCode>#,##0.00</c:formatCode>
                <c:ptCount val="9"/>
                <c:pt idx="0">
                  <c:v>2.25</c:v>
                </c:pt>
                <c:pt idx="1">
                  <c:v>2.57</c:v>
                </c:pt>
                <c:pt idx="2">
                  <c:v>2.74</c:v>
                </c:pt>
                <c:pt idx="3">
                  <c:v>2.93</c:v>
                </c:pt>
                <c:pt idx="4">
                  <c:v>3.38</c:v>
                </c:pt>
                <c:pt idx="5">
                  <c:v>3.86</c:v>
                </c:pt>
                <c:pt idx="6">
                  <c:v>4.37</c:v>
                </c:pt>
                <c:pt idx="7">
                  <c:v>4.92</c:v>
                </c:pt>
                <c:pt idx="8">
                  <c:v>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1E-4454-9EA3-8F3CE4A4ABC3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Sheet1!$D$240:$L$240</c:f>
              <c:numCache>
                <c:formatCode>#,##0.00</c:formatCode>
                <c:ptCount val="9"/>
                <c:pt idx="0">
                  <c:v>2.5499999999999998</c:v>
                </c:pt>
                <c:pt idx="1">
                  <c:v>2.7</c:v>
                </c:pt>
                <c:pt idx="2">
                  <c:v>3</c:v>
                </c:pt>
                <c:pt idx="3">
                  <c:v>3.33</c:v>
                </c:pt>
                <c:pt idx="4">
                  <c:v>3.8</c:v>
                </c:pt>
                <c:pt idx="5">
                  <c:v>4.3099999999999996</c:v>
                </c:pt>
                <c:pt idx="6">
                  <c:v>4.8600000000000003</c:v>
                </c:pt>
                <c:pt idx="7">
                  <c:v>5.47</c:v>
                </c:pt>
                <c:pt idx="8">
                  <c:v>6.01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E1E-4454-9EA3-8F3CE4A4ABC3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Sheet1!$D$241:$L$241</c:f>
              <c:numCache>
                <c:formatCode>#,##0.00</c:formatCode>
                <c:ptCount val="9"/>
                <c:pt idx="0">
                  <c:v>3.18</c:v>
                </c:pt>
                <c:pt idx="1">
                  <c:v>3.33</c:v>
                </c:pt>
                <c:pt idx="2">
                  <c:v>3.73</c:v>
                </c:pt>
                <c:pt idx="3">
                  <c:v>4.16</c:v>
                </c:pt>
                <c:pt idx="4">
                  <c:v>4.68</c:v>
                </c:pt>
                <c:pt idx="5">
                  <c:v>5.27</c:v>
                </c:pt>
                <c:pt idx="6">
                  <c:v>5.95</c:v>
                </c:pt>
                <c:pt idx="7">
                  <c:v>6.74</c:v>
                </c:pt>
                <c:pt idx="8">
                  <c:v>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1E-4454-9EA3-8F3CE4A4ABC3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Sheet1!$D$242:$L$242</c:f>
              <c:numCache>
                <c:formatCode>#,##0.00</c:formatCode>
                <c:ptCount val="9"/>
                <c:pt idx="0">
                  <c:v>4</c:v>
                </c:pt>
                <c:pt idx="1">
                  <c:v>4.2699999999999996</c:v>
                </c:pt>
                <c:pt idx="2">
                  <c:v>4.5999999999999996</c:v>
                </c:pt>
                <c:pt idx="3">
                  <c:v>5.07</c:v>
                </c:pt>
                <c:pt idx="4">
                  <c:v>5.71</c:v>
                </c:pt>
                <c:pt idx="5">
                  <c:v>6.49</c:v>
                </c:pt>
                <c:pt idx="6">
                  <c:v>7.4</c:v>
                </c:pt>
                <c:pt idx="7">
                  <c:v>8.52</c:v>
                </c:pt>
                <c:pt idx="8">
                  <c:v>9.4499999999999993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E1E-4454-9EA3-8F3CE4A4A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280000"/>
        <c:axId val="215280560"/>
      </c:lineChart>
      <c:catAx>
        <c:axId val="21528000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280560"/>
        <c:crosses val="autoZero"/>
        <c:auto val="1"/>
        <c:lblAlgn val="ctr"/>
        <c:lblOffset val="100"/>
        <c:noMultiLvlLbl val="0"/>
      </c:catAx>
      <c:valAx>
        <c:axId val="215280560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528000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Sheet1!$D$228:$L$228</c:f>
              <c:numCache>
                <c:formatCode>0.00</c:formatCode>
                <c:ptCount val="9"/>
                <c:pt idx="0">
                  <c:v>10.08</c:v>
                </c:pt>
                <c:pt idx="1">
                  <c:v>10.96</c:v>
                </c:pt>
                <c:pt idx="2">
                  <c:v>12.03</c:v>
                </c:pt>
                <c:pt idx="3">
                  <c:v>12.25</c:v>
                </c:pt>
                <c:pt idx="4">
                  <c:v>12.47</c:v>
                </c:pt>
                <c:pt idx="5">
                  <c:v>12.61</c:v>
                </c:pt>
                <c:pt idx="6">
                  <c:v>12.83</c:v>
                </c:pt>
                <c:pt idx="7">
                  <c:v>13.19</c:v>
                </c:pt>
                <c:pt idx="8">
                  <c:v>13.59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1-441C-99A4-466D598B0C34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Sheet1!$D$229:$L$229</c:f>
              <c:numCache>
                <c:formatCode>0.00</c:formatCode>
                <c:ptCount val="9"/>
                <c:pt idx="0">
                  <c:v>9.49</c:v>
                </c:pt>
                <c:pt idx="1">
                  <c:v>10.24</c:v>
                </c:pt>
                <c:pt idx="2">
                  <c:v>10.93</c:v>
                </c:pt>
                <c:pt idx="3">
                  <c:v>11.3</c:v>
                </c:pt>
                <c:pt idx="4">
                  <c:v>11.69</c:v>
                </c:pt>
                <c:pt idx="5">
                  <c:v>11.81</c:v>
                </c:pt>
                <c:pt idx="6">
                  <c:v>11.91</c:v>
                </c:pt>
                <c:pt idx="7">
                  <c:v>12.02</c:v>
                </c:pt>
                <c:pt idx="8">
                  <c:v>12.13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C1-441C-99A4-466D598B0C34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Sheet1!$D$230:$L$230</c:f>
              <c:numCache>
                <c:formatCode>0.00</c:formatCode>
                <c:ptCount val="9"/>
                <c:pt idx="0">
                  <c:v>8.41</c:v>
                </c:pt>
                <c:pt idx="1">
                  <c:v>8.9600000000000009</c:v>
                </c:pt>
                <c:pt idx="2">
                  <c:v>9.93</c:v>
                </c:pt>
                <c:pt idx="3">
                  <c:v>10.72</c:v>
                </c:pt>
                <c:pt idx="4">
                  <c:v>10.74</c:v>
                </c:pt>
                <c:pt idx="5">
                  <c:v>10.64</c:v>
                </c:pt>
                <c:pt idx="6">
                  <c:v>10.58</c:v>
                </c:pt>
                <c:pt idx="7">
                  <c:v>10.56</c:v>
                </c:pt>
                <c:pt idx="8">
                  <c:v>10.79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C1-441C-99A4-466D598B0C34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Sheet1!$D$231:$L$231</c:f>
              <c:numCache>
                <c:formatCode>0.00</c:formatCode>
                <c:ptCount val="9"/>
                <c:pt idx="0">
                  <c:v>7.86</c:v>
                </c:pt>
                <c:pt idx="1">
                  <c:v>8.2799999999999994</c:v>
                </c:pt>
                <c:pt idx="2">
                  <c:v>8.9700000000000006</c:v>
                </c:pt>
                <c:pt idx="3">
                  <c:v>9.5299999999999994</c:v>
                </c:pt>
                <c:pt idx="4">
                  <c:v>9.52</c:v>
                </c:pt>
                <c:pt idx="5">
                  <c:v>9.49</c:v>
                </c:pt>
                <c:pt idx="6">
                  <c:v>9.5</c:v>
                </c:pt>
                <c:pt idx="7">
                  <c:v>9.5299999999999994</c:v>
                </c:pt>
                <c:pt idx="8">
                  <c:v>9.8000000000000007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C1-441C-99A4-466D598B0C34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Sheet1!$D$232:$L$232</c:f>
              <c:numCache>
                <c:formatCode>0.00</c:formatCode>
                <c:ptCount val="9"/>
                <c:pt idx="0">
                  <c:v>7.24</c:v>
                </c:pt>
                <c:pt idx="1">
                  <c:v>7.92</c:v>
                </c:pt>
                <c:pt idx="2">
                  <c:v>8.1</c:v>
                </c:pt>
                <c:pt idx="3">
                  <c:v>8.4499999999999993</c:v>
                </c:pt>
                <c:pt idx="4">
                  <c:v>8.5</c:v>
                </c:pt>
                <c:pt idx="5">
                  <c:v>8.5399999999999991</c:v>
                </c:pt>
                <c:pt idx="6">
                  <c:v>8.59</c:v>
                </c:pt>
                <c:pt idx="7">
                  <c:v>8.66</c:v>
                </c:pt>
                <c:pt idx="8">
                  <c:v>8.9499999999999993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C1-441C-99A4-466D598B0C34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Sheet1!$D$233:$L$233</c:f>
              <c:numCache>
                <c:formatCode>0.00</c:formatCode>
                <c:ptCount val="9"/>
                <c:pt idx="0">
                  <c:v>5.97</c:v>
                </c:pt>
                <c:pt idx="1">
                  <c:v>6.47</c:v>
                </c:pt>
                <c:pt idx="2">
                  <c:v>6.63</c:v>
                </c:pt>
                <c:pt idx="3">
                  <c:v>6.79</c:v>
                </c:pt>
                <c:pt idx="4">
                  <c:v>6.92</c:v>
                </c:pt>
                <c:pt idx="5">
                  <c:v>7.03</c:v>
                </c:pt>
                <c:pt idx="6">
                  <c:v>7.13</c:v>
                </c:pt>
                <c:pt idx="7">
                  <c:v>7.23</c:v>
                </c:pt>
                <c:pt idx="8">
                  <c:v>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C1-441C-99A4-466D598B0C34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Sheet1!$D$219:$L$219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Sheet1!$D$234:$L$234</c:f>
              <c:numCache>
                <c:formatCode>0.00</c:formatCode>
                <c:ptCount val="9"/>
                <c:pt idx="0">
                  <c:v>4.96</c:v>
                </c:pt>
                <c:pt idx="1">
                  <c:v>5.09</c:v>
                </c:pt>
                <c:pt idx="2">
                  <c:v>5.32</c:v>
                </c:pt>
                <c:pt idx="3">
                  <c:v>5.53</c:v>
                </c:pt>
                <c:pt idx="4">
                  <c:v>5.68</c:v>
                </c:pt>
                <c:pt idx="5">
                  <c:v>5.79</c:v>
                </c:pt>
                <c:pt idx="6">
                  <c:v>5.89</c:v>
                </c:pt>
                <c:pt idx="7">
                  <c:v>5.96</c:v>
                </c:pt>
                <c:pt idx="8">
                  <c:v>6.22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6C1-441C-99A4-466D598B0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169312"/>
        <c:axId val="213169872"/>
      </c:lineChart>
      <c:catAx>
        <c:axId val="21316931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внешней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69872"/>
        <c:crosses val="autoZero"/>
        <c:auto val="1"/>
        <c:lblAlgn val="ctr"/>
        <c:lblOffset val="100"/>
        <c:noMultiLvlLbl val="0"/>
      </c:catAx>
      <c:valAx>
        <c:axId val="213169872"/>
        <c:scaling>
          <c:orientation val="minMax"/>
          <c:max val="14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6931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Sheet1!$D$209:$L$209</c:f>
              <c:numCache>
                <c:formatCode>#,##0.00</c:formatCode>
                <c:ptCount val="9"/>
                <c:pt idx="0">
                  <c:v>1.66</c:v>
                </c:pt>
                <c:pt idx="1">
                  <c:v>1.77</c:v>
                </c:pt>
                <c:pt idx="2">
                  <c:v>1.9</c:v>
                </c:pt>
                <c:pt idx="3">
                  <c:v>2.09</c:v>
                </c:pt>
                <c:pt idx="4">
                  <c:v>2.33</c:v>
                </c:pt>
                <c:pt idx="5">
                  <c:v>2.4500000000000002</c:v>
                </c:pt>
                <c:pt idx="6">
                  <c:v>2.77</c:v>
                </c:pt>
                <c:pt idx="7">
                  <c:v>2.94</c:v>
                </c:pt>
                <c:pt idx="8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5-4C14-ABDE-D421D28DF78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Sheet1!$D$210:$L$210</c:f>
              <c:numCache>
                <c:formatCode>#,##0.00</c:formatCode>
                <c:ptCount val="9"/>
                <c:pt idx="0">
                  <c:v>1.79</c:v>
                </c:pt>
                <c:pt idx="1">
                  <c:v>1.9</c:v>
                </c:pt>
                <c:pt idx="2">
                  <c:v>2.12</c:v>
                </c:pt>
                <c:pt idx="3">
                  <c:v>2.2999999999999998</c:v>
                </c:pt>
                <c:pt idx="4">
                  <c:v>2.67</c:v>
                </c:pt>
                <c:pt idx="5">
                  <c:v>2.97</c:v>
                </c:pt>
                <c:pt idx="6">
                  <c:v>3.21</c:v>
                </c:pt>
                <c:pt idx="7">
                  <c:v>3.47</c:v>
                </c:pt>
                <c:pt idx="8">
                  <c:v>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5-4C14-ABDE-D421D28DF78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Sheet1!$D$211:$L$211</c:f>
              <c:numCache>
                <c:formatCode>#,##0.00</c:formatCode>
                <c:ptCount val="9"/>
                <c:pt idx="0">
                  <c:v>2.02</c:v>
                </c:pt>
                <c:pt idx="1">
                  <c:v>2.21</c:v>
                </c:pt>
                <c:pt idx="2">
                  <c:v>2.62</c:v>
                </c:pt>
                <c:pt idx="3">
                  <c:v>2.7</c:v>
                </c:pt>
                <c:pt idx="4">
                  <c:v>3.06</c:v>
                </c:pt>
                <c:pt idx="5">
                  <c:v>3.45</c:v>
                </c:pt>
                <c:pt idx="6">
                  <c:v>3.88</c:v>
                </c:pt>
                <c:pt idx="7">
                  <c:v>4.38</c:v>
                </c:pt>
                <c:pt idx="8">
                  <c:v>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5-4C14-ABDE-D421D28DF78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Sheet1!$D$212:$L$212</c:f>
              <c:numCache>
                <c:formatCode>#,##0.00</c:formatCode>
                <c:ptCount val="9"/>
                <c:pt idx="0">
                  <c:v>2.29</c:v>
                </c:pt>
                <c:pt idx="1">
                  <c:v>2.54</c:v>
                </c:pt>
                <c:pt idx="2">
                  <c:v>2.78</c:v>
                </c:pt>
                <c:pt idx="3">
                  <c:v>3.06</c:v>
                </c:pt>
                <c:pt idx="4">
                  <c:v>3.45</c:v>
                </c:pt>
                <c:pt idx="5">
                  <c:v>3.89</c:v>
                </c:pt>
                <c:pt idx="6">
                  <c:v>4.34</c:v>
                </c:pt>
                <c:pt idx="7">
                  <c:v>4.8899999999999997</c:v>
                </c:pt>
                <c:pt idx="8">
                  <c:v>5.38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5-4C14-ABDE-D421D28DF78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Sheet1!$D$213:$L$213</c:f>
              <c:numCache>
                <c:formatCode>#,##0.00</c:formatCode>
                <c:ptCount val="9"/>
                <c:pt idx="0">
                  <c:v>2.5499999999999998</c:v>
                </c:pt>
                <c:pt idx="1">
                  <c:v>2.79</c:v>
                </c:pt>
                <c:pt idx="2">
                  <c:v>3</c:v>
                </c:pt>
                <c:pt idx="3">
                  <c:v>3.45</c:v>
                </c:pt>
                <c:pt idx="4">
                  <c:v>3.83</c:v>
                </c:pt>
                <c:pt idx="5">
                  <c:v>4.28</c:v>
                </c:pt>
                <c:pt idx="6">
                  <c:v>4.83</c:v>
                </c:pt>
                <c:pt idx="7">
                  <c:v>5.43</c:v>
                </c:pt>
                <c:pt idx="8">
                  <c:v>5.97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45-4C14-ABDE-D421D28DF78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Sheet1!$D$214:$L$214</c:f>
              <c:numCache>
                <c:formatCode>#,##0.00</c:formatCode>
                <c:ptCount val="9"/>
                <c:pt idx="0">
                  <c:v>3.19</c:v>
                </c:pt>
                <c:pt idx="1">
                  <c:v>3.32</c:v>
                </c:pt>
                <c:pt idx="2">
                  <c:v>3.71</c:v>
                </c:pt>
                <c:pt idx="3">
                  <c:v>4.1399999999999997</c:v>
                </c:pt>
                <c:pt idx="4">
                  <c:v>4.66</c:v>
                </c:pt>
                <c:pt idx="5">
                  <c:v>5.24</c:v>
                </c:pt>
                <c:pt idx="6">
                  <c:v>5.91</c:v>
                </c:pt>
                <c:pt idx="7">
                  <c:v>6.7</c:v>
                </c:pt>
                <c:pt idx="8">
                  <c:v>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45-4C14-ABDE-D421D28DF78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Sheet1!$D$215:$L$215</c:f>
              <c:numCache>
                <c:formatCode>#,##0.00</c:formatCode>
                <c:ptCount val="9"/>
                <c:pt idx="0">
                  <c:v>4</c:v>
                </c:pt>
                <c:pt idx="1">
                  <c:v>4.24</c:v>
                </c:pt>
                <c:pt idx="2">
                  <c:v>4.58</c:v>
                </c:pt>
                <c:pt idx="3">
                  <c:v>5.05</c:v>
                </c:pt>
                <c:pt idx="4">
                  <c:v>5.68</c:v>
                </c:pt>
                <c:pt idx="5">
                  <c:v>6.45</c:v>
                </c:pt>
                <c:pt idx="6">
                  <c:v>7.37</c:v>
                </c:pt>
                <c:pt idx="7">
                  <c:v>8.4600000000000009</c:v>
                </c:pt>
                <c:pt idx="8">
                  <c:v>9.39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45-4C14-ABDE-D421D28DF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176032"/>
        <c:axId val="213176592"/>
      </c:lineChart>
      <c:catAx>
        <c:axId val="21317603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76592"/>
        <c:crosses val="autoZero"/>
        <c:auto val="1"/>
        <c:lblAlgn val="ctr"/>
        <c:lblOffset val="100"/>
        <c:noMultiLvlLbl val="0"/>
      </c:catAx>
      <c:valAx>
        <c:axId val="213176592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7603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Sheet1!$D$201:$L$201</c:f>
              <c:numCache>
                <c:formatCode>0.00</c:formatCode>
                <c:ptCount val="9"/>
                <c:pt idx="0">
                  <c:v>8.76</c:v>
                </c:pt>
                <c:pt idx="1">
                  <c:v>9.52</c:v>
                </c:pt>
                <c:pt idx="2">
                  <c:v>10.45</c:v>
                </c:pt>
                <c:pt idx="3">
                  <c:v>10.81</c:v>
                </c:pt>
                <c:pt idx="4">
                  <c:v>11.27</c:v>
                </c:pt>
                <c:pt idx="5">
                  <c:v>11.46</c:v>
                </c:pt>
                <c:pt idx="6">
                  <c:v>11.44</c:v>
                </c:pt>
                <c:pt idx="7">
                  <c:v>11.87</c:v>
                </c:pt>
                <c:pt idx="8">
                  <c:v>12.12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C6-4F2F-910C-D6A67AE70BB0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Sheet1!$D$202:$L$202</c:f>
              <c:numCache>
                <c:formatCode>0.00</c:formatCode>
                <c:ptCount val="9"/>
                <c:pt idx="0">
                  <c:v>8.24</c:v>
                </c:pt>
                <c:pt idx="1">
                  <c:v>8.89</c:v>
                </c:pt>
                <c:pt idx="2">
                  <c:v>9.61</c:v>
                </c:pt>
                <c:pt idx="3">
                  <c:v>9.99</c:v>
                </c:pt>
                <c:pt idx="4">
                  <c:v>10.28</c:v>
                </c:pt>
                <c:pt idx="5">
                  <c:v>10.61</c:v>
                </c:pt>
                <c:pt idx="6">
                  <c:v>11.16</c:v>
                </c:pt>
                <c:pt idx="7">
                  <c:v>11.61</c:v>
                </c:pt>
                <c:pt idx="8">
                  <c:v>11.72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C6-4F2F-910C-D6A67AE70BB0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Sheet1!$D$203:$L$203</c:f>
              <c:numCache>
                <c:formatCode>0.00</c:formatCode>
                <c:ptCount val="9"/>
                <c:pt idx="0">
                  <c:v>7.3</c:v>
                </c:pt>
                <c:pt idx="1">
                  <c:v>7.79</c:v>
                </c:pt>
                <c:pt idx="2">
                  <c:v>8.2200000000000006</c:v>
                </c:pt>
                <c:pt idx="3">
                  <c:v>9</c:v>
                </c:pt>
                <c:pt idx="4">
                  <c:v>9.11</c:v>
                </c:pt>
                <c:pt idx="5">
                  <c:v>9.23</c:v>
                </c:pt>
                <c:pt idx="6">
                  <c:v>9.2799999999999994</c:v>
                </c:pt>
                <c:pt idx="7">
                  <c:v>9.26</c:v>
                </c:pt>
                <c:pt idx="8">
                  <c:v>9.4600000000000009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C6-4F2F-910C-D6A67AE70BB0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Sheet1!$D$204:$L$204</c:f>
              <c:numCache>
                <c:formatCode>0.00</c:formatCode>
                <c:ptCount val="9"/>
                <c:pt idx="0">
                  <c:v>6.73</c:v>
                </c:pt>
                <c:pt idx="1">
                  <c:v>7.34</c:v>
                </c:pt>
                <c:pt idx="2">
                  <c:v>7.69</c:v>
                </c:pt>
                <c:pt idx="3">
                  <c:v>7.95</c:v>
                </c:pt>
                <c:pt idx="4">
                  <c:v>8.14</c:v>
                </c:pt>
                <c:pt idx="5">
                  <c:v>8.2200000000000006</c:v>
                </c:pt>
                <c:pt idx="6">
                  <c:v>8.33</c:v>
                </c:pt>
                <c:pt idx="7">
                  <c:v>8.36</c:v>
                </c:pt>
                <c:pt idx="8">
                  <c:v>8.59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C6-4F2F-910C-D6A67AE70BB0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Sheet1!$D$205:$L$205</c:f>
              <c:numCache>
                <c:formatCode>0.00</c:formatCode>
                <c:ptCount val="9"/>
                <c:pt idx="0">
                  <c:v>6.29</c:v>
                </c:pt>
                <c:pt idx="1">
                  <c:v>6.71</c:v>
                </c:pt>
                <c:pt idx="2">
                  <c:v>7.06</c:v>
                </c:pt>
                <c:pt idx="3">
                  <c:v>7.11</c:v>
                </c:pt>
                <c:pt idx="4">
                  <c:v>7.35</c:v>
                </c:pt>
                <c:pt idx="5">
                  <c:v>7.48</c:v>
                </c:pt>
                <c:pt idx="6">
                  <c:v>7.53</c:v>
                </c:pt>
                <c:pt idx="7">
                  <c:v>7.59</c:v>
                </c:pt>
                <c:pt idx="8">
                  <c:v>7.85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C6-4F2F-910C-D6A67AE70BB0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Sheet1!$D$206:$L$206</c:f>
              <c:numCache>
                <c:formatCode>0.00</c:formatCode>
                <c:ptCount val="9"/>
                <c:pt idx="0">
                  <c:v>5.18</c:v>
                </c:pt>
                <c:pt idx="1">
                  <c:v>5.67</c:v>
                </c:pt>
                <c:pt idx="2">
                  <c:v>5.81</c:v>
                </c:pt>
                <c:pt idx="3">
                  <c:v>5.95</c:v>
                </c:pt>
                <c:pt idx="4">
                  <c:v>6.06</c:v>
                </c:pt>
                <c:pt idx="5">
                  <c:v>6.16</c:v>
                </c:pt>
                <c:pt idx="6">
                  <c:v>6.25</c:v>
                </c:pt>
                <c:pt idx="7">
                  <c:v>6.33</c:v>
                </c:pt>
                <c:pt idx="8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C6-4F2F-910C-D6A67AE70BB0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Sheet1!$D$207:$L$207</c:f>
              <c:numCache>
                <c:formatCode>0.00</c:formatCode>
                <c:ptCount val="9"/>
                <c:pt idx="0">
                  <c:v>4.3099999999999996</c:v>
                </c:pt>
                <c:pt idx="1">
                  <c:v>4.46</c:v>
                </c:pt>
                <c:pt idx="2">
                  <c:v>4.66</c:v>
                </c:pt>
                <c:pt idx="3">
                  <c:v>4.84</c:v>
                </c:pt>
                <c:pt idx="4">
                  <c:v>4.97</c:v>
                </c:pt>
                <c:pt idx="5">
                  <c:v>5.07</c:v>
                </c:pt>
                <c:pt idx="6">
                  <c:v>5.15</c:v>
                </c:pt>
                <c:pt idx="7">
                  <c:v>5.22</c:v>
                </c:pt>
                <c:pt idx="8">
                  <c:v>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C6-4F2F-910C-D6A67AE70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3182752"/>
        <c:axId val="213183312"/>
      </c:lineChart>
      <c:catAx>
        <c:axId val="21318275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внешней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83312"/>
        <c:crosses val="autoZero"/>
        <c:auto val="1"/>
        <c:lblAlgn val="ctr"/>
        <c:lblOffset val="100"/>
        <c:noMultiLvlLbl val="0"/>
      </c:catAx>
      <c:valAx>
        <c:axId val="213183312"/>
        <c:scaling>
          <c:orientation val="minMax"/>
          <c:max val="13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1318275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Sheet1!$D$20:$L$20</c:f>
              <c:numCache>
                <c:formatCode>0.00</c:formatCode>
                <c:ptCount val="9"/>
                <c:pt idx="0">
                  <c:v>2.14</c:v>
                </c:pt>
                <c:pt idx="1">
                  <c:v>2.19</c:v>
                </c:pt>
                <c:pt idx="2">
                  <c:v>2.27</c:v>
                </c:pt>
                <c:pt idx="3">
                  <c:v>2.2799999999999998</c:v>
                </c:pt>
                <c:pt idx="4">
                  <c:v>2.5099999999999998</c:v>
                </c:pt>
                <c:pt idx="5">
                  <c:v>2.66</c:v>
                </c:pt>
                <c:pt idx="6">
                  <c:v>3.04</c:v>
                </c:pt>
                <c:pt idx="7">
                  <c:v>3.37</c:v>
                </c:pt>
                <c:pt idx="8">
                  <c:v>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E-4A73-AD8C-13E502EFCD51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Sheet1!$D$21:$L$21</c:f>
              <c:numCache>
                <c:formatCode>0.00</c:formatCode>
                <c:ptCount val="9"/>
                <c:pt idx="0">
                  <c:v>2.21</c:v>
                </c:pt>
                <c:pt idx="1">
                  <c:v>2.27</c:v>
                </c:pt>
                <c:pt idx="2">
                  <c:v>2.27</c:v>
                </c:pt>
                <c:pt idx="3">
                  <c:v>2.34</c:v>
                </c:pt>
                <c:pt idx="4">
                  <c:v>2.54</c:v>
                </c:pt>
                <c:pt idx="5">
                  <c:v>2.83</c:v>
                </c:pt>
                <c:pt idx="6">
                  <c:v>3.17</c:v>
                </c:pt>
                <c:pt idx="7">
                  <c:v>3.49</c:v>
                </c:pt>
                <c:pt idx="8">
                  <c:v>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3E-4A73-AD8C-13E502EFCD51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Sheet1!$D$22:$L$22</c:f>
              <c:numCache>
                <c:formatCode>0.00</c:formatCode>
                <c:ptCount val="9"/>
                <c:pt idx="0">
                  <c:v>2.44</c:v>
                </c:pt>
                <c:pt idx="1">
                  <c:v>2.5</c:v>
                </c:pt>
                <c:pt idx="2">
                  <c:v>2.5</c:v>
                </c:pt>
                <c:pt idx="3">
                  <c:v>2.7</c:v>
                </c:pt>
                <c:pt idx="4">
                  <c:v>3.08</c:v>
                </c:pt>
                <c:pt idx="5">
                  <c:v>3.41</c:v>
                </c:pt>
                <c:pt idx="6">
                  <c:v>3.77</c:v>
                </c:pt>
                <c:pt idx="7">
                  <c:v>4.1500000000000004</c:v>
                </c:pt>
                <c:pt idx="8">
                  <c:v>4.5599999999999996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3E-4A73-AD8C-13E502EFCD51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Sheet1!$D$23:$L$23</c:f>
              <c:numCache>
                <c:formatCode>0.00</c:formatCode>
                <c:ptCount val="9"/>
                <c:pt idx="0">
                  <c:v>2.59</c:v>
                </c:pt>
                <c:pt idx="1">
                  <c:v>2.65</c:v>
                </c:pt>
                <c:pt idx="2">
                  <c:v>2.66</c:v>
                </c:pt>
                <c:pt idx="3">
                  <c:v>2.98</c:v>
                </c:pt>
                <c:pt idx="4">
                  <c:v>3.33</c:v>
                </c:pt>
                <c:pt idx="5">
                  <c:v>3.67</c:v>
                </c:pt>
                <c:pt idx="6">
                  <c:v>4.07</c:v>
                </c:pt>
                <c:pt idx="7">
                  <c:v>4.5</c:v>
                </c:pt>
                <c:pt idx="8">
                  <c:v>4.92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3E-4A73-AD8C-13E502EFCD51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Sheet1!$D$24:$L$24</c:f>
              <c:numCache>
                <c:formatCode>0.00</c:formatCode>
                <c:ptCount val="9"/>
                <c:pt idx="0">
                  <c:v>2.73</c:v>
                </c:pt>
                <c:pt idx="1">
                  <c:v>2.94</c:v>
                </c:pt>
                <c:pt idx="2">
                  <c:v>3.11</c:v>
                </c:pt>
                <c:pt idx="3">
                  <c:v>3.29</c:v>
                </c:pt>
                <c:pt idx="4">
                  <c:v>3.61</c:v>
                </c:pt>
                <c:pt idx="5">
                  <c:v>4.03</c:v>
                </c:pt>
                <c:pt idx="6">
                  <c:v>4.53</c:v>
                </c:pt>
                <c:pt idx="7">
                  <c:v>5</c:v>
                </c:pt>
                <c:pt idx="8">
                  <c:v>5.41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3E-4A73-AD8C-13E502EFCD51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Sheet1!$D$25:$L$25</c:f>
              <c:numCache>
                <c:formatCode>0.00</c:formatCode>
                <c:ptCount val="9"/>
                <c:pt idx="0">
                  <c:v>3.3</c:v>
                </c:pt>
                <c:pt idx="1">
                  <c:v>3.28</c:v>
                </c:pt>
                <c:pt idx="2">
                  <c:v>3.39</c:v>
                </c:pt>
                <c:pt idx="3">
                  <c:v>3.58</c:v>
                </c:pt>
                <c:pt idx="4">
                  <c:v>4.16</c:v>
                </c:pt>
                <c:pt idx="5">
                  <c:v>4.74</c:v>
                </c:pt>
                <c:pt idx="6">
                  <c:v>5.25</c:v>
                </c:pt>
                <c:pt idx="7">
                  <c:v>5.38</c:v>
                </c:pt>
                <c:pt idx="8">
                  <c:v>5.66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3E-4A73-AD8C-13E502EFCD51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Sheet1!$D$3:$L$3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Sheet1!$D$26:$L$26</c:f>
              <c:numCache>
                <c:formatCode>0.00</c:formatCode>
                <c:ptCount val="9"/>
                <c:pt idx="0">
                  <c:v>3.95</c:v>
                </c:pt>
                <c:pt idx="1">
                  <c:v>3.93</c:v>
                </c:pt>
                <c:pt idx="2">
                  <c:v>3.95</c:v>
                </c:pt>
                <c:pt idx="3">
                  <c:v>4.08</c:v>
                </c:pt>
                <c:pt idx="4">
                  <c:v>4.6399999999999997</c:v>
                </c:pt>
                <c:pt idx="5">
                  <c:v>5.19</c:v>
                </c:pt>
                <c:pt idx="6">
                  <c:v>5.8</c:v>
                </c:pt>
                <c:pt idx="7">
                  <c:v>6.22</c:v>
                </c:pt>
                <c:pt idx="8">
                  <c:v>6.47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3E-4A73-AD8C-13E502EFC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753440"/>
        <c:axId val="388754000"/>
      </c:lineChart>
      <c:catAx>
        <c:axId val="38875344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ea typeface="Verdana" panose="020B060403050404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8754000"/>
        <c:crosses val="autoZero"/>
        <c:auto val="1"/>
        <c:lblAlgn val="ctr"/>
        <c:lblOffset val="100"/>
        <c:noMultiLvlLbl val="0"/>
      </c:catAx>
      <c:valAx>
        <c:axId val="388754000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875344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Sheet1!$D$255:$L$255</c:f>
              <c:numCache>
                <c:formatCode>0.00</c:formatCode>
                <c:ptCount val="9"/>
                <c:pt idx="0">
                  <c:v>15</c:v>
                </c:pt>
                <c:pt idx="1">
                  <c:v>16.3</c:v>
                </c:pt>
                <c:pt idx="2">
                  <c:v>17.86</c:v>
                </c:pt>
                <c:pt idx="3">
                  <c:v>18.48</c:v>
                </c:pt>
                <c:pt idx="4">
                  <c:v>19.239999999999998</c:v>
                </c:pt>
                <c:pt idx="5">
                  <c:v>19.239999999999998</c:v>
                </c:pt>
                <c:pt idx="6">
                  <c:v>19.739999999999998</c:v>
                </c:pt>
                <c:pt idx="7">
                  <c:v>20.14</c:v>
                </c:pt>
                <c:pt idx="8">
                  <c:v>20.74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EC-4F5D-BA5E-1F49F0EAD127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Sheet1!$D$256:$L$256</c:f>
              <c:numCache>
                <c:formatCode>0.00</c:formatCode>
                <c:ptCount val="9"/>
                <c:pt idx="0">
                  <c:v>14.12</c:v>
                </c:pt>
                <c:pt idx="1">
                  <c:v>15.22</c:v>
                </c:pt>
                <c:pt idx="2">
                  <c:v>15.88</c:v>
                </c:pt>
                <c:pt idx="3">
                  <c:v>16.48</c:v>
                </c:pt>
                <c:pt idx="4">
                  <c:v>17.579999999999998</c:v>
                </c:pt>
                <c:pt idx="5">
                  <c:v>18.32</c:v>
                </c:pt>
                <c:pt idx="6">
                  <c:v>18.46</c:v>
                </c:pt>
                <c:pt idx="7">
                  <c:v>19.2</c:v>
                </c:pt>
                <c:pt idx="8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EC-4F5D-BA5E-1F49F0EAD127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Sheet1!$D$257:$L$257</c:f>
              <c:numCache>
                <c:formatCode>0.00</c:formatCode>
                <c:ptCount val="9"/>
                <c:pt idx="0">
                  <c:v>12.54</c:v>
                </c:pt>
                <c:pt idx="1">
                  <c:v>13.36</c:v>
                </c:pt>
                <c:pt idx="2">
                  <c:v>14.42</c:v>
                </c:pt>
                <c:pt idx="3">
                  <c:v>15.18</c:v>
                </c:pt>
                <c:pt idx="4">
                  <c:v>15.8</c:v>
                </c:pt>
                <c:pt idx="5">
                  <c:v>16.059999999999999</c:v>
                </c:pt>
                <c:pt idx="6">
                  <c:v>16.18</c:v>
                </c:pt>
                <c:pt idx="7">
                  <c:v>16.14</c:v>
                </c:pt>
                <c:pt idx="8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EC-4F5D-BA5E-1F49F0EAD127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Sheet1!$D$258:$L$258</c:f>
              <c:numCache>
                <c:formatCode>0.00</c:formatCode>
                <c:ptCount val="9"/>
                <c:pt idx="0">
                  <c:v>11.74</c:v>
                </c:pt>
                <c:pt idx="1">
                  <c:v>12.8</c:v>
                </c:pt>
                <c:pt idx="2">
                  <c:v>13.64</c:v>
                </c:pt>
                <c:pt idx="3">
                  <c:v>14.18</c:v>
                </c:pt>
                <c:pt idx="4">
                  <c:v>14.56</c:v>
                </c:pt>
                <c:pt idx="5">
                  <c:v>14.52</c:v>
                </c:pt>
                <c:pt idx="6">
                  <c:v>14.54</c:v>
                </c:pt>
                <c:pt idx="7">
                  <c:v>14.58</c:v>
                </c:pt>
                <c:pt idx="8">
                  <c:v>14.98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EC-4F5D-BA5E-1F49F0EAD127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Sheet1!$D$259:$L$259</c:f>
              <c:numCache>
                <c:formatCode>0.00</c:formatCode>
                <c:ptCount val="9"/>
                <c:pt idx="0">
                  <c:v>10.82</c:v>
                </c:pt>
                <c:pt idx="1">
                  <c:v>11.6</c:v>
                </c:pt>
                <c:pt idx="2">
                  <c:v>12.26</c:v>
                </c:pt>
                <c:pt idx="3">
                  <c:v>12.74</c:v>
                </c:pt>
                <c:pt idx="4">
                  <c:v>13.02</c:v>
                </c:pt>
                <c:pt idx="5">
                  <c:v>13.08</c:v>
                </c:pt>
                <c:pt idx="6">
                  <c:v>13.16</c:v>
                </c:pt>
                <c:pt idx="7">
                  <c:v>13.26</c:v>
                </c:pt>
                <c:pt idx="8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EC-4F5D-BA5E-1F49F0EAD127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Sheet1!$D$260:$L$260</c:f>
              <c:numCache>
                <c:formatCode>0.00</c:formatCode>
                <c:ptCount val="9"/>
                <c:pt idx="0">
                  <c:v>8.9600000000000009</c:v>
                </c:pt>
                <c:pt idx="1">
                  <c:v>9.94</c:v>
                </c:pt>
                <c:pt idx="2">
                  <c:v>10.18</c:v>
                </c:pt>
                <c:pt idx="3">
                  <c:v>10.42</c:v>
                </c:pt>
                <c:pt idx="4">
                  <c:v>10.62</c:v>
                </c:pt>
                <c:pt idx="5">
                  <c:v>10.78</c:v>
                </c:pt>
                <c:pt idx="6">
                  <c:v>10.94</c:v>
                </c:pt>
                <c:pt idx="7">
                  <c:v>11.1</c:v>
                </c:pt>
                <c:pt idx="8">
                  <c:v>11.54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EC-4F5D-BA5E-1F49F0EAD127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Sheet1!$D$261:$L$261</c:f>
              <c:numCache>
                <c:formatCode>0.00</c:formatCode>
                <c:ptCount val="9"/>
                <c:pt idx="0">
                  <c:v>7.48</c:v>
                </c:pt>
                <c:pt idx="1">
                  <c:v>7.86</c:v>
                </c:pt>
                <c:pt idx="2">
                  <c:v>8.1999999999999993</c:v>
                </c:pt>
                <c:pt idx="3">
                  <c:v>8.52</c:v>
                </c:pt>
                <c:pt idx="4">
                  <c:v>8.74</c:v>
                </c:pt>
                <c:pt idx="5">
                  <c:v>8.92</c:v>
                </c:pt>
                <c:pt idx="6">
                  <c:v>9.06</c:v>
                </c:pt>
                <c:pt idx="7">
                  <c:v>9.18</c:v>
                </c:pt>
                <c:pt idx="8">
                  <c:v>9.56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EC-4F5D-BA5E-1F49F0EAD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760160"/>
        <c:axId val="352389600"/>
      </c:lineChart>
      <c:catAx>
        <c:axId val="3887601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внешней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2389600"/>
        <c:crosses val="autoZero"/>
        <c:auto val="1"/>
        <c:lblAlgn val="ctr"/>
        <c:lblOffset val="100"/>
        <c:noMultiLvlLbl val="0"/>
      </c:catAx>
      <c:valAx>
        <c:axId val="352389600"/>
        <c:scaling>
          <c:orientation val="minMax"/>
          <c:max val="21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876016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Sheet1!$D$247:$L$247</c:f>
              <c:numCache>
                <c:formatCode>0.00</c:formatCode>
                <c:ptCount val="9"/>
                <c:pt idx="0">
                  <c:v>24.56</c:v>
                </c:pt>
                <c:pt idx="1">
                  <c:v>28.46</c:v>
                </c:pt>
                <c:pt idx="2">
                  <c:v>33.56</c:v>
                </c:pt>
                <c:pt idx="3">
                  <c:v>38.299999999999997</c:v>
                </c:pt>
                <c:pt idx="4">
                  <c:v>44.4</c:v>
                </c:pt>
                <c:pt idx="5">
                  <c:v>47.52</c:v>
                </c:pt>
                <c:pt idx="6">
                  <c:v>52.06</c:v>
                </c:pt>
                <c:pt idx="7">
                  <c:v>59.34</c:v>
                </c:pt>
                <c:pt idx="8">
                  <c:v>67.319999999999993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A-4E45-B525-CC315C67578A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Sheet1!$D$248:$L$248</c:f>
              <c:numCache>
                <c:formatCode>0.00</c:formatCode>
                <c:ptCount val="9"/>
                <c:pt idx="0">
                  <c:v>24.88</c:v>
                </c:pt>
                <c:pt idx="1">
                  <c:v>28.54</c:v>
                </c:pt>
                <c:pt idx="2">
                  <c:v>34.520000000000003</c:v>
                </c:pt>
                <c:pt idx="3">
                  <c:v>38.880000000000003</c:v>
                </c:pt>
                <c:pt idx="4">
                  <c:v>46.82</c:v>
                </c:pt>
                <c:pt idx="5">
                  <c:v>53.66</c:v>
                </c:pt>
                <c:pt idx="6">
                  <c:v>61</c:v>
                </c:pt>
                <c:pt idx="7">
                  <c:v>68.599999999999994</c:v>
                </c:pt>
                <c:pt idx="8">
                  <c:v>77.260000000000005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5A-4E45-B525-CC315C67578A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Sheet1!$D$249:$L$249</c:f>
              <c:numCache>
                <c:formatCode>0.00</c:formatCode>
                <c:ptCount val="9"/>
                <c:pt idx="0">
                  <c:v>25.02</c:v>
                </c:pt>
                <c:pt idx="1">
                  <c:v>29.14</c:v>
                </c:pt>
                <c:pt idx="2">
                  <c:v>36.72</c:v>
                </c:pt>
                <c:pt idx="3">
                  <c:v>41.44</c:v>
                </c:pt>
                <c:pt idx="4">
                  <c:v>47.52</c:v>
                </c:pt>
                <c:pt idx="5">
                  <c:v>54.18</c:v>
                </c:pt>
                <c:pt idx="6">
                  <c:v>61.24</c:v>
                </c:pt>
                <c:pt idx="7">
                  <c:v>68.98</c:v>
                </c:pt>
                <c:pt idx="8">
                  <c:v>77.819999999999993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5A-4E45-B525-CC315C67578A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Sheet1!$D$250:$L$250</c:f>
              <c:numCache>
                <c:formatCode>0.00</c:formatCode>
                <c:ptCount val="9"/>
                <c:pt idx="0">
                  <c:v>26.04</c:v>
                </c:pt>
                <c:pt idx="1">
                  <c:v>31.74</c:v>
                </c:pt>
                <c:pt idx="2">
                  <c:v>36.479999999999997</c:v>
                </c:pt>
                <c:pt idx="3">
                  <c:v>41.48</c:v>
                </c:pt>
                <c:pt idx="4">
                  <c:v>47.76</c:v>
                </c:pt>
                <c:pt idx="5">
                  <c:v>54.32</c:v>
                </c:pt>
                <c:pt idx="6">
                  <c:v>61.44</c:v>
                </c:pt>
                <c:pt idx="7">
                  <c:v>69.400000000000006</c:v>
                </c:pt>
                <c:pt idx="8">
                  <c:v>78.52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5A-4E45-B525-CC315C67578A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Sheet1!$D$251:$L$251</c:f>
              <c:numCache>
                <c:formatCode>0.00</c:formatCode>
                <c:ptCount val="9"/>
                <c:pt idx="0">
                  <c:v>27.14</c:v>
                </c:pt>
                <c:pt idx="1">
                  <c:v>31.84</c:v>
                </c:pt>
                <c:pt idx="2">
                  <c:v>36.119999999999997</c:v>
                </c:pt>
                <c:pt idx="3">
                  <c:v>41.78</c:v>
                </c:pt>
                <c:pt idx="4">
                  <c:v>47.9</c:v>
                </c:pt>
                <c:pt idx="5">
                  <c:v>54.44</c:v>
                </c:pt>
                <c:pt idx="6">
                  <c:v>61.74</c:v>
                </c:pt>
                <c:pt idx="7">
                  <c:v>70.02</c:v>
                </c:pt>
                <c:pt idx="8">
                  <c:v>79.48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E5A-4E45-B525-CC315C67578A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Sheet1!$D$252:$L$252</c:f>
              <c:numCache>
                <c:formatCode>0.00</c:formatCode>
                <c:ptCount val="9"/>
                <c:pt idx="0">
                  <c:v>27.92</c:v>
                </c:pt>
                <c:pt idx="1">
                  <c:v>31.98</c:v>
                </c:pt>
                <c:pt idx="2">
                  <c:v>36.6</c:v>
                </c:pt>
                <c:pt idx="3">
                  <c:v>41.88</c:v>
                </c:pt>
                <c:pt idx="4">
                  <c:v>47.94</c:v>
                </c:pt>
                <c:pt idx="5">
                  <c:v>54.8</c:v>
                </c:pt>
                <c:pt idx="6">
                  <c:v>62.72</c:v>
                </c:pt>
                <c:pt idx="7">
                  <c:v>71.94</c:v>
                </c:pt>
                <c:pt idx="8">
                  <c:v>82.38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5A-4E45-B525-CC315C67578A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Sheet1!$D$253:$L$253</c:f>
              <c:numCache>
                <c:formatCode>0.00</c:formatCode>
                <c:ptCount val="9"/>
                <c:pt idx="0">
                  <c:v>29.18</c:v>
                </c:pt>
                <c:pt idx="1">
                  <c:v>32.14</c:v>
                </c:pt>
                <c:pt idx="2">
                  <c:v>36.22</c:v>
                </c:pt>
                <c:pt idx="3">
                  <c:v>41.46</c:v>
                </c:pt>
                <c:pt idx="4">
                  <c:v>47.92</c:v>
                </c:pt>
                <c:pt idx="5">
                  <c:v>55.46</c:v>
                </c:pt>
                <c:pt idx="6">
                  <c:v>64.36</c:v>
                </c:pt>
                <c:pt idx="7">
                  <c:v>74.88</c:v>
                </c:pt>
                <c:pt idx="8">
                  <c:v>86.74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5A-4E45-B525-CC315C675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5236352"/>
        <c:axId val="355248672"/>
      </c:lineChart>
      <c:catAx>
        <c:axId val="35523635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5248672"/>
        <c:crosses val="autoZero"/>
        <c:auto val="1"/>
        <c:lblAlgn val="ctr"/>
        <c:lblOffset val="100"/>
        <c:noMultiLvlLbl val="0"/>
      </c:catAx>
      <c:valAx>
        <c:axId val="355248672"/>
        <c:scaling>
          <c:orientation val="minMax"/>
          <c:max val="9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523635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Sheet1!$D$66:$L$66</c:f>
              <c:numCache>
                <c:formatCode>0.00</c:formatCode>
                <c:ptCount val="9"/>
                <c:pt idx="0">
                  <c:v>4.1900000000000004</c:v>
                </c:pt>
                <c:pt idx="1">
                  <c:v>4.5599999999999996</c:v>
                </c:pt>
                <c:pt idx="2">
                  <c:v>4.8</c:v>
                </c:pt>
                <c:pt idx="3">
                  <c:v>5.08</c:v>
                </c:pt>
                <c:pt idx="4">
                  <c:v>5.2</c:v>
                </c:pt>
                <c:pt idx="5">
                  <c:v>5.31</c:v>
                </c:pt>
                <c:pt idx="6">
                  <c:v>5.42</c:v>
                </c:pt>
                <c:pt idx="7">
                  <c:v>5.5</c:v>
                </c:pt>
                <c:pt idx="8">
                  <c:v>5.68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D-4F58-B510-D5B48FB13A43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Sheet1!$D$67:$L$67</c:f>
              <c:numCache>
                <c:formatCode>0.00</c:formatCode>
                <c:ptCount val="9"/>
                <c:pt idx="0">
                  <c:v>3.95</c:v>
                </c:pt>
                <c:pt idx="1">
                  <c:v>4.26</c:v>
                </c:pt>
                <c:pt idx="2">
                  <c:v>4.5599999999999996</c:v>
                </c:pt>
                <c:pt idx="3">
                  <c:v>4.78</c:v>
                </c:pt>
                <c:pt idx="4">
                  <c:v>4.96</c:v>
                </c:pt>
                <c:pt idx="5">
                  <c:v>5.12</c:v>
                </c:pt>
                <c:pt idx="6">
                  <c:v>5.16</c:v>
                </c:pt>
                <c:pt idx="7">
                  <c:v>5.34</c:v>
                </c:pt>
                <c:pt idx="8">
                  <c:v>5.44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D-4F58-B510-D5B48FB13A43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Sheet1!$D$68:$L$68</c:f>
              <c:numCache>
                <c:formatCode>0.00</c:formatCode>
                <c:ptCount val="9"/>
                <c:pt idx="0">
                  <c:v>3.49</c:v>
                </c:pt>
                <c:pt idx="1">
                  <c:v>3.73</c:v>
                </c:pt>
                <c:pt idx="2">
                  <c:v>4.0199999999999996</c:v>
                </c:pt>
                <c:pt idx="3">
                  <c:v>4.04</c:v>
                </c:pt>
                <c:pt idx="4">
                  <c:v>4.1500000000000004</c:v>
                </c:pt>
                <c:pt idx="5">
                  <c:v>4.28</c:v>
                </c:pt>
                <c:pt idx="6">
                  <c:v>4.4000000000000004</c:v>
                </c:pt>
                <c:pt idx="7">
                  <c:v>4.5</c:v>
                </c:pt>
                <c:pt idx="8">
                  <c:v>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D-4F58-B510-D5B48FB13A43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Sheet1!$D$69:$L$69</c:f>
              <c:numCache>
                <c:formatCode>0.00</c:formatCode>
                <c:ptCount val="9"/>
                <c:pt idx="0">
                  <c:v>3.27</c:v>
                </c:pt>
                <c:pt idx="1">
                  <c:v>3.4</c:v>
                </c:pt>
                <c:pt idx="2">
                  <c:v>3.6</c:v>
                </c:pt>
                <c:pt idx="3">
                  <c:v>3.68</c:v>
                </c:pt>
                <c:pt idx="4">
                  <c:v>3.87</c:v>
                </c:pt>
                <c:pt idx="5">
                  <c:v>4</c:v>
                </c:pt>
                <c:pt idx="6">
                  <c:v>4.07</c:v>
                </c:pt>
                <c:pt idx="7">
                  <c:v>4.2</c:v>
                </c:pt>
                <c:pt idx="8">
                  <c:v>4.37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D-4F58-B510-D5B48FB13A43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Sheet1!$D$70:$L$70</c:f>
              <c:numCache>
                <c:formatCode>0.00</c:formatCode>
                <c:ptCount val="9"/>
                <c:pt idx="0">
                  <c:v>3.01</c:v>
                </c:pt>
                <c:pt idx="1">
                  <c:v>3.12</c:v>
                </c:pt>
                <c:pt idx="2">
                  <c:v>3.24</c:v>
                </c:pt>
                <c:pt idx="3">
                  <c:v>3.44</c:v>
                </c:pt>
                <c:pt idx="4">
                  <c:v>3.63</c:v>
                </c:pt>
                <c:pt idx="5">
                  <c:v>3.7</c:v>
                </c:pt>
                <c:pt idx="6">
                  <c:v>3.73</c:v>
                </c:pt>
                <c:pt idx="7">
                  <c:v>3.88</c:v>
                </c:pt>
                <c:pt idx="8">
                  <c:v>4.0599999999999996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D-4F58-B510-D5B48FB13A43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Sheet1!$D$71:$L$71</c:f>
              <c:numCache>
                <c:formatCode>0.00</c:formatCode>
                <c:ptCount val="9"/>
                <c:pt idx="0">
                  <c:v>2.48</c:v>
                </c:pt>
                <c:pt idx="1">
                  <c:v>2.64</c:v>
                </c:pt>
                <c:pt idx="2">
                  <c:v>2.81</c:v>
                </c:pt>
                <c:pt idx="3">
                  <c:v>3</c:v>
                </c:pt>
                <c:pt idx="4">
                  <c:v>3.18</c:v>
                </c:pt>
                <c:pt idx="5">
                  <c:v>3.22</c:v>
                </c:pt>
                <c:pt idx="6">
                  <c:v>3.29</c:v>
                </c:pt>
                <c:pt idx="7">
                  <c:v>3.46</c:v>
                </c:pt>
                <c:pt idx="8">
                  <c:v>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D-4F58-B510-D5B48FB13A43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Sheet1!$D$30:$L$30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Sheet1!$D$72:$L$72</c:f>
              <c:numCache>
                <c:formatCode>0.00</c:formatCode>
                <c:ptCount val="9"/>
                <c:pt idx="0">
                  <c:v>2.06</c:v>
                </c:pt>
                <c:pt idx="1">
                  <c:v>2.19</c:v>
                </c:pt>
                <c:pt idx="2">
                  <c:v>2.41</c:v>
                </c:pt>
                <c:pt idx="3">
                  <c:v>2.63</c:v>
                </c:pt>
                <c:pt idx="4">
                  <c:v>2.84</c:v>
                </c:pt>
                <c:pt idx="5">
                  <c:v>2.92</c:v>
                </c:pt>
                <c:pt idx="6">
                  <c:v>2.96</c:v>
                </c:pt>
                <c:pt idx="7">
                  <c:v>2.97</c:v>
                </c:pt>
                <c:pt idx="8">
                  <c:v>3.11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ED-4F58-B510-D5B48FB13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777008"/>
        <c:axId val="313777568"/>
      </c:lineChart>
      <c:catAx>
        <c:axId val="313777008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13777568"/>
        <c:crosses val="autoZero"/>
        <c:auto val="1"/>
        <c:lblAlgn val="ctr"/>
        <c:lblOffset val="100"/>
        <c:noMultiLvlLbl val="0"/>
      </c:catAx>
      <c:valAx>
        <c:axId val="313777568"/>
        <c:scaling>
          <c:orientation val="minMax"/>
          <c:max val="6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13777008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75-480B-918B-4911EEF799D6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Sheet1!$D$264:$L$264</c:f>
              <c:numCache>
                <c:formatCode>#,##0.00</c:formatCode>
                <c:ptCount val="9"/>
                <c:pt idx="0">
                  <c:v>1.76</c:v>
                </c:pt>
                <c:pt idx="1">
                  <c:v>1.88</c:v>
                </c:pt>
                <c:pt idx="2">
                  <c:v>2.17</c:v>
                </c:pt>
                <c:pt idx="3">
                  <c:v>2.36</c:v>
                </c:pt>
                <c:pt idx="4">
                  <c:v>2.66</c:v>
                </c:pt>
                <c:pt idx="5">
                  <c:v>2.93</c:v>
                </c:pt>
                <c:pt idx="6">
                  <c:v>3.3</c:v>
                </c:pt>
                <c:pt idx="7">
                  <c:v>3.57</c:v>
                </c:pt>
                <c:pt idx="8">
                  <c:v>3.86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75-480B-918B-4911EEF799D6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Sheet1!$D$265:$L$265</c:f>
              <c:numCache>
                <c:formatCode>#,##0.00</c:formatCode>
                <c:ptCount val="9"/>
                <c:pt idx="0">
                  <c:v>2</c:v>
                </c:pt>
                <c:pt idx="1">
                  <c:v>2.1800000000000002</c:v>
                </c:pt>
                <c:pt idx="2">
                  <c:v>2.5499999999999998</c:v>
                </c:pt>
                <c:pt idx="3">
                  <c:v>2.73</c:v>
                </c:pt>
                <c:pt idx="4">
                  <c:v>3.01</c:v>
                </c:pt>
                <c:pt idx="5">
                  <c:v>3.37</c:v>
                </c:pt>
                <c:pt idx="6">
                  <c:v>3.78</c:v>
                </c:pt>
                <c:pt idx="7">
                  <c:v>4.2699999999999996</c:v>
                </c:pt>
                <c:pt idx="8">
                  <c:v>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75-480B-918B-4911EEF799D6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Sheet1!$D$266:$L$266</c:f>
              <c:numCache>
                <c:formatCode>#,##0.00</c:formatCode>
                <c:ptCount val="9"/>
                <c:pt idx="0">
                  <c:v>2.2200000000000002</c:v>
                </c:pt>
                <c:pt idx="1">
                  <c:v>2.48</c:v>
                </c:pt>
                <c:pt idx="2">
                  <c:v>2.67</c:v>
                </c:pt>
                <c:pt idx="3">
                  <c:v>2.93</c:v>
                </c:pt>
                <c:pt idx="4">
                  <c:v>3.28</c:v>
                </c:pt>
                <c:pt idx="5">
                  <c:v>3.74</c:v>
                </c:pt>
                <c:pt idx="6">
                  <c:v>4.2300000000000004</c:v>
                </c:pt>
                <c:pt idx="7">
                  <c:v>4.76</c:v>
                </c:pt>
                <c:pt idx="8">
                  <c:v>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75-480B-918B-4911EEF799D6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Sheet1!$D$267:$L$267</c:f>
              <c:numCache>
                <c:formatCode>#,##0.00</c:formatCode>
                <c:ptCount val="9"/>
                <c:pt idx="0">
                  <c:v>2.5099999999999998</c:v>
                </c:pt>
                <c:pt idx="1">
                  <c:v>2.74</c:v>
                </c:pt>
                <c:pt idx="2">
                  <c:v>2.95</c:v>
                </c:pt>
                <c:pt idx="3">
                  <c:v>3.28</c:v>
                </c:pt>
                <c:pt idx="4">
                  <c:v>3.68</c:v>
                </c:pt>
                <c:pt idx="5">
                  <c:v>4.16</c:v>
                </c:pt>
                <c:pt idx="6">
                  <c:v>4.6900000000000004</c:v>
                </c:pt>
                <c:pt idx="7">
                  <c:v>5.28</c:v>
                </c:pt>
                <c:pt idx="8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75-480B-918B-4911EEF799D6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Sheet1!$D$268:$L$268</c:f>
              <c:numCache>
                <c:formatCode>#,##0.00</c:formatCode>
                <c:ptCount val="9"/>
                <c:pt idx="0">
                  <c:v>3.12</c:v>
                </c:pt>
                <c:pt idx="1">
                  <c:v>3.22</c:v>
                </c:pt>
                <c:pt idx="2">
                  <c:v>3.6</c:v>
                </c:pt>
                <c:pt idx="3">
                  <c:v>4.0199999999999996</c:v>
                </c:pt>
                <c:pt idx="4">
                  <c:v>4.51</c:v>
                </c:pt>
                <c:pt idx="5">
                  <c:v>5.08</c:v>
                </c:pt>
                <c:pt idx="6">
                  <c:v>5.73</c:v>
                </c:pt>
                <c:pt idx="7">
                  <c:v>6.48</c:v>
                </c:pt>
                <c:pt idx="8">
                  <c:v>7.14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75-480B-918B-4911EEF799D6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Sheet1!$D$269:$L$269</c:f>
              <c:numCache>
                <c:formatCode>#,##0.00</c:formatCode>
                <c:ptCount val="9"/>
                <c:pt idx="0">
                  <c:v>3.9</c:v>
                </c:pt>
                <c:pt idx="1">
                  <c:v>4.09</c:v>
                </c:pt>
                <c:pt idx="2">
                  <c:v>4.42</c:v>
                </c:pt>
                <c:pt idx="3">
                  <c:v>4.87</c:v>
                </c:pt>
                <c:pt idx="4">
                  <c:v>5.48</c:v>
                </c:pt>
                <c:pt idx="5">
                  <c:v>6.22</c:v>
                </c:pt>
                <c:pt idx="6">
                  <c:v>7.1</c:v>
                </c:pt>
                <c:pt idx="7">
                  <c:v>8.16</c:v>
                </c:pt>
                <c:pt idx="8">
                  <c:v>9.07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075-480B-918B-4911EEF79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2402480"/>
        <c:axId val="352403040"/>
      </c:lineChart>
      <c:catAx>
        <c:axId val="3524024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2403040"/>
        <c:crosses val="autoZero"/>
        <c:auto val="1"/>
        <c:lblAlgn val="ctr"/>
        <c:lblOffset val="100"/>
        <c:noMultiLvlLbl val="0"/>
      </c:catAx>
      <c:valAx>
        <c:axId val="352403040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240248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Sheet1!$D$282:$L$282</c:f>
              <c:numCache>
                <c:formatCode>0.00</c:formatCode>
                <c:ptCount val="9"/>
                <c:pt idx="0">
                  <c:v>17.52</c:v>
                </c:pt>
                <c:pt idx="1">
                  <c:v>19.04</c:v>
                </c:pt>
                <c:pt idx="2">
                  <c:v>20.9</c:v>
                </c:pt>
                <c:pt idx="3">
                  <c:v>21.62</c:v>
                </c:pt>
                <c:pt idx="4">
                  <c:v>22.54</c:v>
                </c:pt>
                <c:pt idx="5">
                  <c:v>22.92</c:v>
                </c:pt>
                <c:pt idx="6">
                  <c:v>22.88</c:v>
                </c:pt>
                <c:pt idx="7">
                  <c:v>23.74</c:v>
                </c:pt>
                <c:pt idx="8">
                  <c:v>24.24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B-4654-803F-A587DBB981EA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Sheet1!$D$283:$L$283</c:f>
              <c:numCache>
                <c:formatCode>0.00</c:formatCode>
                <c:ptCount val="9"/>
                <c:pt idx="0">
                  <c:v>16.48</c:v>
                </c:pt>
                <c:pt idx="1">
                  <c:v>17.78</c:v>
                </c:pt>
                <c:pt idx="2">
                  <c:v>19.22</c:v>
                </c:pt>
                <c:pt idx="3">
                  <c:v>19.98</c:v>
                </c:pt>
                <c:pt idx="4">
                  <c:v>20.56</c:v>
                </c:pt>
                <c:pt idx="5">
                  <c:v>21.22</c:v>
                </c:pt>
                <c:pt idx="6">
                  <c:v>22.32</c:v>
                </c:pt>
                <c:pt idx="7">
                  <c:v>23.22</c:v>
                </c:pt>
                <c:pt idx="8">
                  <c:v>23.44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B-4654-803F-A587DBB981EA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Sheet1!$D$284:$L$284</c:f>
              <c:numCache>
                <c:formatCode>0.00</c:formatCode>
                <c:ptCount val="9"/>
                <c:pt idx="0">
                  <c:v>14.6</c:v>
                </c:pt>
                <c:pt idx="1">
                  <c:v>15.58</c:v>
                </c:pt>
                <c:pt idx="2">
                  <c:v>16.440000000000001</c:v>
                </c:pt>
                <c:pt idx="3">
                  <c:v>18</c:v>
                </c:pt>
                <c:pt idx="4">
                  <c:v>18.22</c:v>
                </c:pt>
                <c:pt idx="5">
                  <c:v>18.46</c:v>
                </c:pt>
                <c:pt idx="6">
                  <c:v>18.559999999999999</c:v>
                </c:pt>
                <c:pt idx="7">
                  <c:v>18.52</c:v>
                </c:pt>
                <c:pt idx="8">
                  <c:v>18.920000000000002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B-4654-803F-A587DBB981EA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Sheet1!$D$285:$L$285</c:f>
              <c:numCache>
                <c:formatCode>0.00</c:formatCode>
                <c:ptCount val="9"/>
                <c:pt idx="0">
                  <c:v>13.46</c:v>
                </c:pt>
                <c:pt idx="1">
                  <c:v>14.68</c:v>
                </c:pt>
                <c:pt idx="2">
                  <c:v>15.38</c:v>
                </c:pt>
                <c:pt idx="3">
                  <c:v>15.9</c:v>
                </c:pt>
                <c:pt idx="4">
                  <c:v>16.28</c:v>
                </c:pt>
                <c:pt idx="5">
                  <c:v>16.440000000000001</c:v>
                </c:pt>
                <c:pt idx="6">
                  <c:v>16.66</c:v>
                </c:pt>
                <c:pt idx="7">
                  <c:v>16.72</c:v>
                </c:pt>
                <c:pt idx="8">
                  <c:v>17.18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EB-4654-803F-A587DBB981EA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Sheet1!$D$286:$L$286</c:f>
              <c:numCache>
                <c:formatCode>0.00</c:formatCode>
                <c:ptCount val="9"/>
                <c:pt idx="0">
                  <c:v>12.58</c:v>
                </c:pt>
                <c:pt idx="1">
                  <c:v>13.42</c:v>
                </c:pt>
                <c:pt idx="2">
                  <c:v>14.12</c:v>
                </c:pt>
                <c:pt idx="3">
                  <c:v>14.22</c:v>
                </c:pt>
                <c:pt idx="4">
                  <c:v>14.7</c:v>
                </c:pt>
                <c:pt idx="5">
                  <c:v>14.96</c:v>
                </c:pt>
                <c:pt idx="6">
                  <c:v>15.06</c:v>
                </c:pt>
                <c:pt idx="7">
                  <c:v>15.18</c:v>
                </c:pt>
                <c:pt idx="8">
                  <c:v>15.7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EEB-4654-803F-A587DBB981EA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Sheet1!$D$287:$L$287</c:f>
              <c:numCache>
                <c:formatCode>0.00</c:formatCode>
                <c:ptCount val="9"/>
                <c:pt idx="0">
                  <c:v>10.36</c:v>
                </c:pt>
                <c:pt idx="1">
                  <c:v>11.34</c:v>
                </c:pt>
                <c:pt idx="2">
                  <c:v>11.62</c:v>
                </c:pt>
                <c:pt idx="3">
                  <c:v>11.9</c:v>
                </c:pt>
                <c:pt idx="4">
                  <c:v>12.12</c:v>
                </c:pt>
                <c:pt idx="5">
                  <c:v>12.32</c:v>
                </c:pt>
                <c:pt idx="6">
                  <c:v>12.5</c:v>
                </c:pt>
                <c:pt idx="7">
                  <c:v>12.66</c:v>
                </c:pt>
                <c:pt idx="8">
                  <c:v>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EB-4654-803F-A587DBB981EA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Sheet1!$D$288:$L$288</c:f>
              <c:numCache>
                <c:formatCode>0.00</c:formatCode>
                <c:ptCount val="9"/>
                <c:pt idx="0">
                  <c:v>8.6199999999999992</c:v>
                </c:pt>
                <c:pt idx="1">
                  <c:v>8.92</c:v>
                </c:pt>
                <c:pt idx="2">
                  <c:v>9.32</c:v>
                </c:pt>
                <c:pt idx="3">
                  <c:v>9.68</c:v>
                </c:pt>
                <c:pt idx="4">
                  <c:v>9.94</c:v>
                </c:pt>
                <c:pt idx="5">
                  <c:v>10.14</c:v>
                </c:pt>
                <c:pt idx="6">
                  <c:v>10.3</c:v>
                </c:pt>
                <c:pt idx="7">
                  <c:v>10.44</c:v>
                </c:pt>
                <c:pt idx="8">
                  <c:v>10.9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EB-4654-803F-A587DBB98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9803792"/>
        <c:axId val="249804352"/>
      </c:lineChart>
      <c:catAx>
        <c:axId val="24980379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внешней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49804352"/>
        <c:crosses val="autoZero"/>
        <c:auto val="1"/>
        <c:lblAlgn val="ctr"/>
        <c:lblOffset val="100"/>
        <c:noMultiLvlLbl val="0"/>
      </c:catAx>
      <c:valAx>
        <c:axId val="249804352"/>
        <c:scaling>
          <c:orientation val="minMax"/>
          <c:max val="25"/>
          <c:min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4980379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Sheet1!$D$290:$L$290</c:f>
              <c:numCache>
                <c:formatCode>#,##0.00</c:formatCode>
                <c:ptCount val="9"/>
                <c:pt idx="0">
                  <c:v>1.66</c:v>
                </c:pt>
                <c:pt idx="1">
                  <c:v>1.77</c:v>
                </c:pt>
                <c:pt idx="2">
                  <c:v>1.9</c:v>
                </c:pt>
                <c:pt idx="3">
                  <c:v>2.09</c:v>
                </c:pt>
                <c:pt idx="4">
                  <c:v>2.33</c:v>
                </c:pt>
                <c:pt idx="5">
                  <c:v>2.4500000000000002</c:v>
                </c:pt>
                <c:pt idx="6">
                  <c:v>2.77</c:v>
                </c:pt>
                <c:pt idx="7">
                  <c:v>2.94</c:v>
                </c:pt>
                <c:pt idx="8">
                  <c:v>3.26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D9-4387-9B97-3FC0F7B3E96D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Sheet1!$D$291:$L$291</c:f>
              <c:numCache>
                <c:formatCode>#,##0.00</c:formatCode>
                <c:ptCount val="9"/>
                <c:pt idx="0">
                  <c:v>1.79</c:v>
                </c:pt>
                <c:pt idx="1">
                  <c:v>1.9</c:v>
                </c:pt>
                <c:pt idx="2">
                  <c:v>2.12</c:v>
                </c:pt>
                <c:pt idx="3">
                  <c:v>2.2999999999999998</c:v>
                </c:pt>
                <c:pt idx="4">
                  <c:v>2.67</c:v>
                </c:pt>
                <c:pt idx="5">
                  <c:v>2.97</c:v>
                </c:pt>
                <c:pt idx="6">
                  <c:v>3.21</c:v>
                </c:pt>
                <c:pt idx="7">
                  <c:v>3.47</c:v>
                </c:pt>
                <c:pt idx="8">
                  <c:v>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D9-4387-9B97-3FC0F7B3E96D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Sheet1!$D$292:$L$292</c:f>
              <c:numCache>
                <c:formatCode>#,##0.00</c:formatCode>
                <c:ptCount val="9"/>
                <c:pt idx="0">
                  <c:v>2.02</c:v>
                </c:pt>
                <c:pt idx="1">
                  <c:v>2.21</c:v>
                </c:pt>
                <c:pt idx="2">
                  <c:v>2.62</c:v>
                </c:pt>
                <c:pt idx="3">
                  <c:v>2.7</c:v>
                </c:pt>
                <c:pt idx="4">
                  <c:v>3.06</c:v>
                </c:pt>
                <c:pt idx="5">
                  <c:v>3.45</c:v>
                </c:pt>
                <c:pt idx="6">
                  <c:v>3.88</c:v>
                </c:pt>
                <c:pt idx="7">
                  <c:v>4.38</c:v>
                </c:pt>
                <c:pt idx="8">
                  <c:v>4.84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D9-4387-9B97-3FC0F7B3E96D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Sheet1!$D$293:$L$293</c:f>
              <c:numCache>
                <c:formatCode>#,##0.00</c:formatCode>
                <c:ptCount val="9"/>
                <c:pt idx="0">
                  <c:v>2.29</c:v>
                </c:pt>
                <c:pt idx="1">
                  <c:v>2.54</c:v>
                </c:pt>
                <c:pt idx="2">
                  <c:v>2.78</c:v>
                </c:pt>
                <c:pt idx="3">
                  <c:v>3.06</c:v>
                </c:pt>
                <c:pt idx="4">
                  <c:v>3.45</c:v>
                </c:pt>
                <c:pt idx="5">
                  <c:v>3.89</c:v>
                </c:pt>
                <c:pt idx="6">
                  <c:v>4.34</c:v>
                </c:pt>
                <c:pt idx="7">
                  <c:v>4.8899999999999997</c:v>
                </c:pt>
                <c:pt idx="8">
                  <c:v>5.38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D9-4387-9B97-3FC0F7B3E96D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Sheet1!$D$294:$L$294</c:f>
              <c:numCache>
                <c:formatCode>#,##0.00</c:formatCode>
                <c:ptCount val="9"/>
                <c:pt idx="0">
                  <c:v>2.5499999999999998</c:v>
                </c:pt>
                <c:pt idx="1">
                  <c:v>2.79</c:v>
                </c:pt>
                <c:pt idx="2">
                  <c:v>3</c:v>
                </c:pt>
                <c:pt idx="3">
                  <c:v>3.45</c:v>
                </c:pt>
                <c:pt idx="4">
                  <c:v>3.83</c:v>
                </c:pt>
                <c:pt idx="5">
                  <c:v>4.28</c:v>
                </c:pt>
                <c:pt idx="6">
                  <c:v>4.83</c:v>
                </c:pt>
                <c:pt idx="7">
                  <c:v>5.43</c:v>
                </c:pt>
                <c:pt idx="8">
                  <c:v>5.97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D9-4387-9B97-3FC0F7B3E96D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Sheet1!$D$295:$L$295</c:f>
              <c:numCache>
                <c:formatCode>#,##0.00</c:formatCode>
                <c:ptCount val="9"/>
                <c:pt idx="0">
                  <c:v>3.19</c:v>
                </c:pt>
                <c:pt idx="1">
                  <c:v>3.32</c:v>
                </c:pt>
                <c:pt idx="2">
                  <c:v>3.71</c:v>
                </c:pt>
                <c:pt idx="3">
                  <c:v>4.1399999999999997</c:v>
                </c:pt>
                <c:pt idx="4">
                  <c:v>4.66</c:v>
                </c:pt>
                <c:pt idx="5">
                  <c:v>5.24</c:v>
                </c:pt>
                <c:pt idx="6">
                  <c:v>5.91</c:v>
                </c:pt>
                <c:pt idx="7">
                  <c:v>6.7</c:v>
                </c:pt>
                <c:pt idx="8">
                  <c:v>7.36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D9-4387-9B97-3FC0F7B3E96D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Sheet1!$D$273:$L$273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Sheet1!$D$296:$L$296</c:f>
              <c:numCache>
                <c:formatCode>#,##0.00</c:formatCode>
                <c:ptCount val="9"/>
                <c:pt idx="0">
                  <c:v>4</c:v>
                </c:pt>
                <c:pt idx="1">
                  <c:v>4.24</c:v>
                </c:pt>
                <c:pt idx="2">
                  <c:v>4.58</c:v>
                </c:pt>
                <c:pt idx="3">
                  <c:v>5.05</c:v>
                </c:pt>
                <c:pt idx="4">
                  <c:v>5.68</c:v>
                </c:pt>
                <c:pt idx="5">
                  <c:v>6.45</c:v>
                </c:pt>
                <c:pt idx="6">
                  <c:v>7.37</c:v>
                </c:pt>
                <c:pt idx="7">
                  <c:v>8.4600000000000009</c:v>
                </c:pt>
                <c:pt idx="8">
                  <c:v>9.39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D9-4387-9B97-3FC0F7B3E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062640"/>
        <c:axId val="255063200"/>
      </c:lineChart>
      <c:catAx>
        <c:axId val="25506264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63200"/>
        <c:crosses val="autoZero"/>
        <c:auto val="1"/>
        <c:lblAlgn val="ctr"/>
        <c:lblOffset val="100"/>
        <c:noMultiLvlLbl val="0"/>
      </c:catAx>
      <c:valAx>
        <c:axId val="255063200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6264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Sheet1!$D$309:$L$309</c:f>
              <c:numCache>
                <c:formatCode>0.00</c:formatCode>
                <c:ptCount val="9"/>
                <c:pt idx="0">
                  <c:v>20.16</c:v>
                </c:pt>
                <c:pt idx="1">
                  <c:v>21.92</c:v>
                </c:pt>
                <c:pt idx="2">
                  <c:v>24.06</c:v>
                </c:pt>
                <c:pt idx="3">
                  <c:v>24.5</c:v>
                </c:pt>
                <c:pt idx="4">
                  <c:v>24.94</c:v>
                </c:pt>
                <c:pt idx="5">
                  <c:v>25.22</c:v>
                </c:pt>
                <c:pt idx="6">
                  <c:v>25.66</c:v>
                </c:pt>
                <c:pt idx="7">
                  <c:v>26.38</c:v>
                </c:pt>
                <c:pt idx="8">
                  <c:v>27.18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8-4817-A5E6-09568FDB180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Sheet1!$D$310:$L$310</c:f>
              <c:numCache>
                <c:formatCode>0.00</c:formatCode>
                <c:ptCount val="9"/>
                <c:pt idx="0">
                  <c:v>18.98</c:v>
                </c:pt>
                <c:pt idx="1">
                  <c:v>20.48</c:v>
                </c:pt>
                <c:pt idx="2">
                  <c:v>21.86</c:v>
                </c:pt>
                <c:pt idx="3">
                  <c:v>22.6</c:v>
                </c:pt>
                <c:pt idx="4">
                  <c:v>23.38</c:v>
                </c:pt>
                <c:pt idx="5">
                  <c:v>23.62</c:v>
                </c:pt>
                <c:pt idx="6">
                  <c:v>23.82</c:v>
                </c:pt>
                <c:pt idx="7">
                  <c:v>24.04</c:v>
                </c:pt>
                <c:pt idx="8">
                  <c:v>24.26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8-4817-A5E6-09568FDB180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Sheet1!$D$311:$L$311</c:f>
              <c:numCache>
                <c:formatCode>0.00</c:formatCode>
                <c:ptCount val="9"/>
                <c:pt idx="0">
                  <c:v>16.82</c:v>
                </c:pt>
                <c:pt idx="1">
                  <c:v>17.920000000000002</c:v>
                </c:pt>
                <c:pt idx="2">
                  <c:v>19.86</c:v>
                </c:pt>
                <c:pt idx="3">
                  <c:v>21.44</c:v>
                </c:pt>
                <c:pt idx="4">
                  <c:v>21.48</c:v>
                </c:pt>
                <c:pt idx="5">
                  <c:v>21.28</c:v>
                </c:pt>
                <c:pt idx="6">
                  <c:v>21.16</c:v>
                </c:pt>
                <c:pt idx="7">
                  <c:v>21.12</c:v>
                </c:pt>
                <c:pt idx="8">
                  <c:v>21.58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58-4817-A5E6-09568FDB180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Sheet1!$D$312:$L$312</c:f>
              <c:numCache>
                <c:formatCode>0.00</c:formatCode>
                <c:ptCount val="9"/>
                <c:pt idx="0">
                  <c:v>15.72</c:v>
                </c:pt>
                <c:pt idx="1">
                  <c:v>16.559999999999999</c:v>
                </c:pt>
                <c:pt idx="2">
                  <c:v>17.940000000000001</c:v>
                </c:pt>
                <c:pt idx="3">
                  <c:v>19.059999999999999</c:v>
                </c:pt>
                <c:pt idx="4">
                  <c:v>19.04</c:v>
                </c:pt>
                <c:pt idx="5">
                  <c:v>18.98</c:v>
                </c:pt>
                <c:pt idx="6">
                  <c:v>19</c:v>
                </c:pt>
                <c:pt idx="7">
                  <c:v>19.059999999999999</c:v>
                </c:pt>
                <c:pt idx="8">
                  <c:v>19.600000000000001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58-4817-A5E6-09568FDB180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Sheet1!$D$313:$L$313</c:f>
              <c:numCache>
                <c:formatCode>0.00</c:formatCode>
                <c:ptCount val="9"/>
                <c:pt idx="0">
                  <c:v>14.48</c:v>
                </c:pt>
                <c:pt idx="1">
                  <c:v>15.84</c:v>
                </c:pt>
                <c:pt idx="2">
                  <c:v>16.2</c:v>
                </c:pt>
                <c:pt idx="3">
                  <c:v>16.899999999999999</c:v>
                </c:pt>
                <c:pt idx="4">
                  <c:v>17</c:v>
                </c:pt>
                <c:pt idx="5">
                  <c:v>17.079999999999998</c:v>
                </c:pt>
                <c:pt idx="6">
                  <c:v>17.18</c:v>
                </c:pt>
                <c:pt idx="7">
                  <c:v>17.32</c:v>
                </c:pt>
                <c:pt idx="8">
                  <c:v>17.899999999999999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A58-4817-A5E6-09568FDB180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Sheet1!$D$314:$L$314</c:f>
              <c:numCache>
                <c:formatCode>0.00</c:formatCode>
                <c:ptCount val="9"/>
                <c:pt idx="0">
                  <c:v>11.94</c:v>
                </c:pt>
                <c:pt idx="1">
                  <c:v>12.94</c:v>
                </c:pt>
                <c:pt idx="2">
                  <c:v>13.26</c:v>
                </c:pt>
                <c:pt idx="3">
                  <c:v>13.58</c:v>
                </c:pt>
                <c:pt idx="4">
                  <c:v>13.84</c:v>
                </c:pt>
                <c:pt idx="5">
                  <c:v>14.06</c:v>
                </c:pt>
                <c:pt idx="6">
                  <c:v>14.26</c:v>
                </c:pt>
                <c:pt idx="7">
                  <c:v>14.46</c:v>
                </c:pt>
                <c:pt idx="8">
                  <c:v>15.06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58-4817-A5E6-09568FDB180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Sheet1!$D$315:$L$315</c:f>
              <c:numCache>
                <c:formatCode>0.00</c:formatCode>
                <c:ptCount val="9"/>
                <c:pt idx="0">
                  <c:v>9.92</c:v>
                </c:pt>
                <c:pt idx="1">
                  <c:v>10.18</c:v>
                </c:pt>
                <c:pt idx="2">
                  <c:v>10.64</c:v>
                </c:pt>
                <c:pt idx="3">
                  <c:v>11.06</c:v>
                </c:pt>
                <c:pt idx="4">
                  <c:v>11.36</c:v>
                </c:pt>
                <c:pt idx="5">
                  <c:v>11.58</c:v>
                </c:pt>
                <c:pt idx="6">
                  <c:v>11.78</c:v>
                </c:pt>
                <c:pt idx="7">
                  <c:v>11.92</c:v>
                </c:pt>
                <c:pt idx="8">
                  <c:v>12.44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A58-4817-A5E6-09568FDB1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069360"/>
        <c:axId val="255069920"/>
      </c:lineChart>
      <c:catAx>
        <c:axId val="25506936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внешней среды, оС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69920"/>
        <c:crosses val="autoZero"/>
        <c:auto val="1"/>
        <c:lblAlgn val="ctr"/>
        <c:lblOffset val="100"/>
        <c:noMultiLvlLbl val="0"/>
      </c:catAx>
      <c:valAx>
        <c:axId val="255069920"/>
        <c:scaling>
          <c:orientation val="minMax"/>
          <c:max val="28"/>
          <c:min val="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6936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Sheet1!$D$301:$L$301</c:f>
              <c:numCache>
                <c:formatCode>0.00</c:formatCode>
                <c:ptCount val="9"/>
                <c:pt idx="0">
                  <c:v>33.4</c:v>
                </c:pt>
                <c:pt idx="1">
                  <c:v>38.700000000000003</c:v>
                </c:pt>
                <c:pt idx="2">
                  <c:v>45.62</c:v>
                </c:pt>
                <c:pt idx="3">
                  <c:v>52.08</c:v>
                </c:pt>
                <c:pt idx="4">
                  <c:v>56.36</c:v>
                </c:pt>
                <c:pt idx="5">
                  <c:v>61.18</c:v>
                </c:pt>
                <c:pt idx="6">
                  <c:v>70.040000000000006</c:v>
                </c:pt>
                <c:pt idx="7">
                  <c:v>79.94</c:v>
                </c:pt>
                <c:pt idx="8">
                  <c:v>90.76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58-4439-8727-CE82B344D234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Sheet1!$D$302:$L$302</c:f>
              <c:numCache>
                <c:formatCode>0.00</c:formatCode>
                <c:ptCount val="9"/>
                <c:pt idx="0">
                  <c:v>33.840000000000003</c:v>
                </c:pt>
                <c:pt idx="1">
                  <c:v>38.82</c:v>
                </c:pt>
                <c:pt idx="2">
                  <c:v>46.94</c:v>
                </c:pt>
                <c:pt idx="3">
                  <c:v>52.86</c:v>
                </c:pt>
                <c:pt idx="4">
                  <c:v>62.9</c:v>
                </c:pt>
                <c:pt idx="5">
                  <c:v>72.2</c:v>
                </c:pt>
                <c:pt idx="6">
                  <c:v>82.18</c:v>
                </c:pt>
                <c:pt idx="7">
                  <c:v>92.54</c:v>
                </c:pt>
                <c:pt idx="8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58-4439-8727-CE82B344D234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Sheet1!$D$303:$L$303</c:f>
              <c:numCache>
                <c:formatCode>0.00</c:formatCode>
                <c:ptCount val="9"/>
                <c:pt idx="0">
                  <c:v>34.020000000000003</c:v>
                </c:pt>
                <c:pt idx="1">
                  <c:v>39.619999999999997</c:v>
                </c:pt>
                <c:pt idx="2">
                  <c:v>49.32</c:v>
                </c:pt>
                <c:pt idx="3">
                  <c:v>55.76</c:v>
                </c:pt>
                <c:pt idx="4">
                  <c:v>64</c:v>
                </c:pt>
                <c:pt idx="5">
                  <c:v>73.06</c:v>
                </c:pt>
                <c:pt idx="6">
                  <c:v>82.68</c:v>
                </c:pt>
                <c:pt idx="7">
                  <c:v>93.2</c:v>
                </c:pt>
                <c:pt idx="8">
                  <c:v>105.22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58-4439-8727-CE82B344D234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Sheet1!$D$304:$L$304</c:f>
              <c:numCache>
                <c:formatCode>0.00</c:formatCode>
                <c:ptCount val="9"/>
                <c:pt idx="0">
                  <c:v>35.4</c:v>
                </c:pt>
                <c:pt idx="1">
                  <c:v>42.64</c:v>
                </c:pt>
                <c:pt idx="2">
                  <c:v>49.08</c:v>
                </c:pt>
                <c:pt idx="3">
                  <c:v>55.86</c:v>
                </c:pt>
                <c:pt idx="4">
                  <c:v>64.42</c:v>
                </c:pt>
                <c:pt idx="5">
                  <c:v>73.319999999999993</c:v>
                </c:pt>
                <c:pt idx="6">
                  <c:v>83</c:v>
                </c:pt>
                <c:pt idx="7">
                  <c:v>93.84</c:v>
                </c:pt>
                <c:pt idx="8">
                  <c:v>106.2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58-4439-8727-CE82B344D234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Sheet1!$D$305:$L$305</c:f>
              <c:numCache>
                <c:formatCode>0.00</c:formatCode>
                <c:ptCount val="9"/>
                <c:pt idx="0">
                  <c:v>36.9</c:v>
                </c:pt>
                <c:pt idx="1">
                  <c:v>42.84</c:v>
                </c:pt>
                <c:pt idx="2">
                  <c:v>48.64</c:v>
                </c:pt>
                <c:pt idx="3">
                  <c:v>56.34</c:v>
                </c:pt>
                <c:pt idx="4">
                  <c:v>64.66</c:v>
                </c:pt>
                <c:pt idx="5">
                  <c:v>73.56</c:v>
                </c:pt>
                <c:pt idx="6">
                  <c:v>83.46</c:v>
                </c:pt>
                <c:pt idx="7">
                  <c:v>94.74</c:v>
                </c:pt>
                <c:pt idx="8">
                  <c:v>107.58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58-4439-8727-CE82B344D234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Sheet1!$D$306:$L$306</c:f>
              <c:numCache>
                <c:formatCode>0.00</c:formatCode>
                <c:ptCount val="9"/>
                <c:pt idx="0">
                  <c:v>37.96</c:v>
                </c:pt>
                <c:pt idx="1">
                  <c:v>43.12</c:v>
                </c:pt>
                <c:pt idx="2">
                  <c:v>49.4</c:v>
                </c:pt>
                <c:pt idx="3">
                  <c:v>56.56</c:v>
                </c:pt>
                <c:pt idx="4">
                  <c:v>64.819999999999993</c:v>
                </c:pt>
                <c:pt idx="5">
                  <c:v>74.12</c:v>
                </c:pt>
                <c:pt idx="6">
                  <c:v>84.88</c:v>
                </c:pt>
                <c:pt idx="7">
                  <c:v>97.42</c:v>
                </c:pt>
                <c:pt idx="8">
                  <c:v>111.6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58-4439-8727-CE82B344D234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Sheet1!$D$307:$L$307</c:f>
              <c:numCache>
                <c:formatCode>0.00</c:formatCode>
                <c:ptCount val="9"/>
                <c:pt idx="0">
                  <c:v>39.659999999999997</c:v>
                </c:pt>
                <c:pt idx="1">
                  <c:v>43.44</c:v>
                </c:pt>
                <c:pt idx="2">
                  <c:v>48.98</c:v>
                </c:pt>
                <c:pt idx="3">
                  <c:v>56.1</c:v>
                </c:pt>
                <c:pt idx="4">
                  <c:v>64.86</c:v>
                </c:pt>
                <c:pt idx="5">
                  <c:v>75.099999999999994</c:v>
                </c:pt>
                <c:pt idx="6">
                  <c:v>87.2</c:v>
                </c:pt>
                <c:pt idx="7">
                  <c:v>101.5</c:v>
                </c:pt>
                <c:pt idx="8">
                  <c:v>117.6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58-4439-8727-CE82B344D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076080"/>
        <c:axId val="255076640"/>
      </c:lineChart>
      <c:catAx>
        <c:axId val="2550760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76640"/>
        <c:crosses val="autoZero"/>
        <c:auto val="1"/>
        <c:lblAlgn val="ctr"/>
        <c:lblOffset val="100"/>
        <c:noMultiLvlLbl val="0"/>
      </c:catAx>
      <c:valAx>
        <c:axId val="255076640"/>
        <c:scaling>
          <c:orientation val="minMax"/>
          <c:max val="12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25507608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Sheet1!$D$317:$L$317</c:f>
              <c:numCache>
                <c:formatCode>#,##0.00</c:formatCode>
                <c:ptCount val="9"/>
                <c:pt idx="0">
                  <c:v>1.66</c:v>
                </c:pt>
                <c:pt idx="1">
                  <c:v>1.77</c:v>
                </c:pt>
                <c:pt idx="2">
                  <c:v>1.9</c:v>
                </c:pt>
                <c:pt idx="3">
                  <c:v>2.13</c:v>
                </c:pt>
                <c:pt idx="4">
                  <c:v>2.2599999999999998</c:v>
                </c:pt>
                <c:pt idx="5">
                  <c:v>2.4300000000000002</c:v>
                </c:pt>
                <c:pt idx="6">
                  <c:v>2.73</c:v>
                </c:pt>
                <c:pt idx="7">
                  <c:v>3.03</c:v>
                </c:pt>
                <c:pt idx="8">
                  <c:v>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E-4E9D-A9FC-E71AA41DC2D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Sheet1!$D$318:$L$318</c:f>
              <c:numCache>
                <c:formatCode>#,##0.00</c:formatCode>
                <c:ptCount val="9"/>
                <c:pt idx="0">
                  <c:v>1.78</c:v>
                </c:pt>
                <c:pt idx="1">
                  <c:v>1.9</c:v>
                </c:pt>
                <c:pt idx="2">
                  <c:v>2.15</c:v>
                </c:pt>
                <c:pt idx="3">
                  <c:v>2.34</c:v>
                </c:pt>
                <c:pt idx="4">
                  <c:v>2.69</c:v>
                </c:pt>
                <c:pt idx="5">
                  <c:v>3.06</c:v>
                </c:pt>
                <c:pt idx="6">
                  <c:v>3.45</c:v>
                </c:pt>
                <c:pt idx="7">
                  <c:v>3.85</c:v>
                </c:pt>
                <c:pt idx="8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E-4E9D-A9FC-E71AA41DC2D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Sheet1!$D$319:$L$319</c:f>
              <c:numCache>
                <c:formatCode>#,##0.00</c:formatCode>
                <c:ptCount val="9"/>
                <c:pt idx="0">
                  <c:v>2.02</c:v>
                </c:pt>
                <c:pt idx="1">
                  <c:v>2.21</c:v>
                </c:pt>
                <c:pt idx="2">
                  <c:v>2.48</c:v>
                </c:pt>
                <c:pt idx="3">
                  <c:v>2.6</c:v>
                </c:pt>
                <c:pt idx="4">
                  <c:v>2.98</c:v>
                </c:pt>
                <c:pt idx="5">
                  <c:v>3.43</c:v>
                </c:pt>
                <c:pt idx="6">
                  <c:v>3.91</c:v>
                </c:pt>
                <c:pt idx="7">
                  <c:v>4.41</c:v>
                </c:pt>
                <c:pt idx="8">
                  <c:v>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E-4E9D-A9FC-E71AA41DC2D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Sheet1!$D$320:$L$320</c:f>
              <c:numCache>
                <c:formatCode>#,##0.00</c:formatCode>
                <c:ptCount val="9"/>
                <c:pt idx="0">
                  <c:v>2.25</c:v>
                </c:pt>
                <c:pt idx="1">
                  <c:v>2.57</c:v>
                </c:pt>
                <c:pt idx="2">
                  <c:v>2.74</c:v>
                </c:pt>
                <c:pt idx="3">
                  <c:v>2.93</c:v>
                </c:pt>
                <c:pt idx="4">
                  <c:v>3.38</c:v>
                </c:pt>
                <c:pt idx="5">
                  <c:v>3.86</c:v>
                </c:pt>
                <c:pt idx="6">
                  <c:v>4.37</c:v>
                </c:pt>
                <c:pt idx="7">
                  <c:v>4.92</c:v>
                </c:pt>
                <c:pt idx="8">
                  <c:v>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BE-4E9D-A9FC-E71AA41DC2D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Sheet1!$D$321:$L$321</c:f>
              <c:numCache>
                <c:formatCode>#,##0.00</c:formatCode>
                <c:ptCount val="9"/>
                <c:pt idx="0">
                  <c:v>2.5499999999999998</c:v>
                </c:pt>
                <c:pt idx="1">
                  <c:v>2.7</c:v>
                </c:pt>
                <c:pt idx="2">
                  <c:v>3</c:v>
                </c:pt>
                <c:pt idx="3">
                  <c:v>3.33</c:v>
                </c:pt>
                <c:pt idx="4">
                  <c:v>3.8</c:v>
                </c:pt>
                <c:pt idx="5">
                  <c:v>4.3099999999999996</c:v>
                </c:pt>
                <c:pt idx="6">
                  <c:v>4.8600000000000003</c:v>
                </c:pt>
                <c:pt idx="7">
                  <c:v>5.47</c:v>
                </c:pt>
                <c:pt idx="8">
                  <c:v>6.01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BE-4E9D-A9FC-E71AA41DC2D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Sheet1!$D$322:$L$322</c:f>
              <c:numCache>
                <c:formatCode>#,##0.00</c:formatCode>
                <c:ptCount val="9"/>
                <c:pt idx="0">
                  <c:v>3.18</c:v>
                </c:pt>
                <c:pt idx="1">
                  <c:v>3.33</c:v>
                </c:pt>
                <c:pt idx="2">
                  <c:v>3.73</c:v>
                </c:pt>
                <c:pt idx="3">
                  <c:v>4.16</c:v>
                </c:pt>
                <c:pt idx="4">
                  <c:v>4.68</c:v>
                </c:pt>
                <c:pt idx="5">
                  <c:v>5.27</c:v>
                </c:pt>
                <c:pt idx="6">
                  <c:v>5.95</c:v>
                </c:pt>
                <c:pt idx="7">
                  <c:v>6.74</c:v>
                </c:pt>
                <c:pt idx="8">
                  <c:v>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BE-4E9D-A9FC-E71AA41DC2D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Sheet1!$D$300:$L$300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Sheet1!$D$323:$L$323</c:f>
              <c:numCache>
                <c:formatCode>#,##0.00</c:formatCode>
                <c:ptCount val="9"/>
                <c:pt idx="0">
                  <c:v>4</c:v>
                </c:pt>
                <c:pt idx="1">
                  <c:v>4.2699999999999996</c:v>
                </c:pt>
                <c:pt idx="2">
                  <c:v>4.5999999999999996</c:v>
                </c:pt>
                <c:pt idx="3">
                  <c:v>5.07</c:v>
                </c:pt>
                <c:pt idx="4">
                  <c:v>5.71</c:v>
                </c:pt>
                <c:pt idx="5">
                  <c:v>6.49</c:v>
                </c:pt>
                <c:pt idx="6">
                  <c:v>7.4</c:v>
                </c:pt>
                <c:pt idx="7">
                  <c:v>8.52</c:v>
                </c:pt>
                <c:pt idx="8">
                  <c:v>9.4499999999999993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BE-4E9D-A9FC-E71AA41DC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064480"/>
        <c:axId val="302065040"/>
      </c:lineChart>
      <c:catAx>
        <c:axId val="30206448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65040"/>
        <c:crosses val="autoZero"/>
        <c:auto val="1"/>
        <c:lblAlgn val="ctr"/>
        <c:lblOffset val="100"/>
        <c:noMultiLvlLbl val="0"/>
      </c:catAx>
      <c:valAx>
        <c:axId val="302065040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6448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Sheet1!$D$336:$L$336</c:f>
              <c:numCache>
                <c:formatCode>0.00</c:formatCode>
                <c:ptCount val="9"/>
                <c:pt idx="0">
                  <c:v>23.02</c:v>
                </c:pt>
                <c:pt idx="1">
                  <c:v>25</c:v>
                </c:pt>
                <c:pt idx="2">
                  <c:v>27</c:v>
                </c:pt>
                <c:pt idx="3">
                  <c:v>28.16</c:v>
                </c:pt>
                <c:pt idx="4">
                  <c:v>28.34</c:v>
                </c:pt>
                <c:pt idx="5">
                  <c:v>28.5</c:v>
                </c:pt>
                <c:pt idx="6">
                  <c:v>28.66</c:v>
                </c:pt>
                <c:pt idx="7">
                  <c:v>28.98</c:v>
                </c:pt>
                <c:pt idx="8">
                  <c:v>29.84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8D-4465-91A0-FF1F0CC51704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Sheet1!$D$337:$L$337</c:f>
              <c:numCache>
                <c:formatCode>0.00</c:formatCode>
                <c:ptCount val="9"/>
                <c:pt idx="0">
                  <c:v>21.68</c:v>
                </c:pt>
                <c:pt idx="1">
                  <c:v>23.36</c:v>
                </c:pt>
                <c:pt idx="2">
                  <c:v>24.94</c:v>
                </c:pt>
                <c:pt idx="3">
                  <c:v>25.82</c:v>
                </c:pt>
                <c:pt idx="4">
                  <c:v>26.22</c:v>
                </c:pt>
                <c:pt idx="5">
                  <c:v>27.82</c:v>
                </c:pt>
                <c:pt idx="6">
                  <c:v>28.04</c:v>
                </c:pt>
                <c:pt idx="7">
                  <c:v>28.28</c:v>
                </c:pt>
                <c:pt idx="8">
                  <c:v>28.56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8D-4465-91A0-FF1F0CC51704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Sheet1!$D$338:$L$338</c:f>
              <c:numCache>
                <c:formatCode>0.00</c:formatCode>
                <c:ptCount val="9"/>
                <c:pt idx="0">
                  <c:v>19.22</c:v>
                </c:pt>
                <c:pt idx="1">
                  <c:v>20.48</c:v>
                </c:pt>
                <c:pt idx="2">
                  <c:v>22.22</c:v>
                </c:pt>
                <c:pt idx="3">
                  <c:v>23.6</c:v>
                </c:pt>
                <c:pt idx="4">
                  <c:v>23.62</c:v>
                </c:pt>
                <c:pt idx="5">
                  <c:v>23.42</c:v>
                </c:pt>
                <c:pt idx="6">
                  <c:v>23.3</c:v>
                </c:pt>
                <c:pt idx="7">
                  <c:v>23.24</c:v>
                </c:pt>
                <c:pt idx="8">
                  <c:v>23.76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8D-4465-91A0-FF1F0CC51704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Sheet1!$D$339:$L$339</c:f>
              <c:numCache>
                <c:formatCode>0.00</c:formatCode>
                <c:ptCount val="9"/>
                <c:pt idx="0">
                  <c:v>18</c:v>
                </c:pt>
                <c:pt idx="1">
                  <c:v>18.940000000000001</c:v>
                </c:pt>
                <c:pt idx="2">
                  <c:v>20.079999999999998</c:v>
                </c:pt>
                <c:pt idx="3">
                  <c:v>21</c:v>
                </c:pt>
                <c:pt idx="4">
                  <c:v>20.98</c:v>
                </c:pt>
                <c:pt idx="5">
                  <c:v>20.94</c:v>
                </c:pt>
                <c:pt idx="6">
                  <c:v>20.94</c:v>
                </c:pt>
                <c:pt idx="7">
                  <c:v>21</c:v>
                </c:pt>
                <c:pt idx="8">
                  <c:v>21.6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8D-4465-91A0-FF1F0CC51704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Sheet1!$D$340:$L$340</c:f>
              <c:numCache>
                <c:formatCode>0.00</c:formatCode>
                <c:ptCount val="9"/>
                <c:pt idx="0">
                  <c:v>16.600000000000001</c:v>
                </c:pt>
                <c:pt idx="1">
                  <c:v>18.16</c:v>
                </c:pt>
                <c:pt idx="2">
                  <c:v>18.54</c:v>
                </c:pt>
                <c:pt idx="3">
                  <c:v>18.66</c:v>
                </c:pt>
                <c:pt idx="4">
                  <c:v>18.78</c:v>
                </c:pt>
                <c:pt idx="5">
                  <c:v>18.84</c:v>
                </c:pt>
                <c:pt idx="6">
                  <c:v>18.96</c:v>
                </c:pt>
                <c:pt idx="7">
                  <c:v>19.12</c:v>
                </c:pt>
                <c:pt idx="8">
                  <c:v>19.760000000000002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28D-4465-91A0-FF1F0CC51704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Sheet1!$D$341:$L$341</c:f>
              <c:numCache>
                <c:formatCode>0.00</c:formatCode>
                <c:ptCount val="9"/>
                <c:pt idx="0">
                  <c:v>13.72</c:v>
                </c:pt>
                <c:pt idx="1">
                  <c:v>14.36</c:v>
                </c:pt>
                <c:pt idx="2">
                  <c:v>14.7</c:v>
                </c:pt>
                <c:pt idx="3">
                  <c:v>15.04</c:v>
                </c:pt>
                <c:pt idx="4">
                  <c:v>15.34</c:v>
                </c:pt>
                <c:pt idx="5">
                  <c:v>15.56</c:v>
                </c:pt>
                <c:pt idx="6">
                  <c:v>15.78</c:v>
                </c:pt>
                <c:pt idx="7">
                  <c:v>16</c:v>
                </c:pt>
                <c:pt idx="8">
                  <c:v>16.66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8D-4465-91A0-FF1F0CC51704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Sheet1!$D$342:$L$342</c:f>
              <c:numCache>
                <c:formatCode>0.00</c:formatCode>
                <c:ptCount val="9"/>
                <c:pt idx="0">
                  <c:v>11.44</c:v>
                </c:pt>
                <c:pt idx="1">
                  <c:v>11.36</c:v>
                </c:pt>
                <c:pt idx="2">
                  <c:v>11.86</c:v>
                </c:pt>
                <c:pt idx="3">
                  <c:v>12.3</c:v>
                </c:pt>
                <c:pt idx="4">
                  <c:v>12.64</c:v>
                </c:pt>
                <c:pt idx="5">
                  <c:v>12.88</c:v>
                </c:pt>
                <c:pt idx="6">
                  <c:v>13.08</c:v>
                </c:pt>
                <c:pt idx="7">
                  <c:v>13.24</c:v>
                </c:pt>
                <c:pt idx="8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28D-4465-91A0-FF1F0CC51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071200"/>
        <c:axId val="302071760"/>
      </c:lineChart>
      <c:catAx>
        <c:axId val="30207120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внешней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71760"/>
        <c:crosses val="autoZero"/>
        <c:auto val="1"/>
        <c:lblAlgn val="ctr"/>
        <c:lblOffset val="100"/>
        <c:noMultiLvlLbl val="0"/>
      </c:catAx>
      <c:valAx>
        <c:axId val="302071760"/>
        <c:scaling>
          <c:orientation val="minMax"/>
          <c:max val="31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7120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Sheet1!$D$328:$L$328</c:f>
              <c:numCache>
                <c:formatCode>0.00</c:formatCode>
                <c:ptCount val="9"/>
                <c:pt idx="0">
                  <c:v>37.4</c:v>
                </c:pt>
                <c:pt idx="1">
                  <c:v>43.4</c:v>
                </c:pt>
                <c:pt idx="2">
                  <c:v>51</c:v>
                </c:pt>
                <c:pt idx="3">
                  <c:v>58.5</c:v>
                </c:pt>
                <c:pt idx="4">
                  <c:v>67</c:v>
                </c:pt>
                <c:pt idx="5">
                  <c:v>72</c:v>
                </c:pt>
                <c:pt idx="6">
                  <c:v>80</c:v>
                </c:pt>
                <c:pt idx="7">
                  <c:v>91</c:v>
                </c:pt>
                <c:pt idx="8">
                  <c:v>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AD-4881-BACE-815AA799269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Sheet1!$D$329:$L$329</c:f>
              <c:numCache>
                <c:formatCode>0.00</c:formatCode>
                <c:ptCount val="9"/>
                <c:pt idx="0">
                  <c:v>38.200000000000003</c:v>
                </c:pt>
                <c:pt idx="1">
                  <c:v>44.2</c:v>
                </c:pt>
                <c:pt idx="2">
                  <c:v>52.5</c:v>
                </c:pt>
                <c:pt idx="3">
                  <c:v>60</c:v>
                </c:pt>
                <c:pt idx="4">
                  <c:v>70</c:v>
                </c:pt>
                <c:pt idx="5">
                  <c:v>78</c:v>
                </c:pt>
                <c:pt idx="6">
                  <c:v>88</c:v>
                </c:pt>
                <c:pt idx="7">
                  <c:v>100</c:v>
                </c:pt>
                <c:pt idx="8">
                  <c:v>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AD-4881-BACE-815AA799269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Sheet1!$D$330:$L$330</c:f>
              <c:numCache>
                <c:formatCode>0.00</c:formatCode>
                <c:ptCount val="9"/>
                <c:pt idx="0">
                  <c:v>39</c:v>
                </c:pt>
                <c:pt idx="1">
                  <c:v>45</c:v>
                </c:pt>
                <c:pt idx="2">
                  <c:v>54</c:v>
                </c:pt>
                <c:pt idx="3">
                  <c:v>61.5</c:v>
                </c:pt>
                <c:pt idx="4">
                  <c:v>71.5</c:v>
                </c:pt>
                <c:pt idx="5">
                  <c:v>80</c:v>
                </c:pt>
                <c:pt idx="6">
                  <c:v>91</c:v>
                </c:pt>
                <c:pt idx="7">
                  <c:v>103</c:v>
                </c:pt>
                <c:pt idx="8">
                  <c:v>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AD-4881-BACE-815AA799269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Sheet1!$D$331:$L$331</c:f>
              <c:numCache>
                <c:formatCode>0.00</c:formatCode>
                <c:ptCount val="9"/>
                <c:pt idx="0">
                  <c:v>40</c:v>
                </c:pt>
                <c:pt idx="1">
                  <c:v>47</c:v>
                </c:pt>
                <c:pt idx="2">
                  <c:v>55.5</c:v>
                </c:pt>
                <c:pt idx="3">
                  <c:v>63</c:v>
                </c:pt>
                <c:pt idx="4">
                  <c:v>73</c:v>
                </c:pt>
                <c:pt idx="5">
                  <c:v>82</c:v>
                </c:pt>
                <c:pt idx="6">
                  <c:v>93</c:v>
                </c:pt>
                <c:pt idx="7">
                  <c:v>106</c:v>
                </c:pt>
                <c:pt idx="8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AD-4881-BACE-815AA799269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Sheet1!$D$332:$L$332</c:f>
              <c:numCache>
                <c:formatCode>0.00</c:formatCode>
                <c:ptCount val="9"/>
                <c:pt idx="0">
                  <c:v>41</c:v>
                </c:pt>
                <c:pt idx="1">
                  <c:v>48</c:v>
                </c:pt>
                <c:pt idx="2">
                  <c:v>56</c:v>
                </c:pt>
                <c:pt idx="3">
                  <c:v>64</c:v>
                </c:pt>
                <c:pt idx="4">
                  <c:v>74</c:v>
                </c:pt>
                <c:pt idx="5">
                  <c:v>83</c:v>
                </c:pt>
                <c:pt idx="6">
                  <c:v>94</c:v>
                </c:pt>
                <c:pt idx="7">
                  <c:v>108</c:v>
                </c:pt>
                <c:pt idx="8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AD-4881-BACE-815AA799269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Sheet1!$D$333:$L$333</c:f>
              <c:numCache>
                <c:formatCode>0.00</c:formatCode>
                <c:ptCount val="9"/>
                <c:pt idx="0">
                  <c:v>42.5</c:v>
                </c:pt>
                <c:pt idx="1">
                  <c:v>49</c:v>
                </c:pt>
                <c:pt idx="2">
                  <c:v>57</c:v>
                </c:pt>
                <c:pt idx="3">
                  <c:v>65</c:v>
                </c:pt>
                <c:pt idx="4">
                  <c:v>75</c:v>
                </c:pt>
                <c:pt idx="5">
                  <c:v>84</c:v>
                </c:pt>
                <c:pt idx="6">
                  <c:v>96</c:v>
                </c:pt>
                <c:pt idx="7">
                  <c:v>111</c:v>
                </c:pt>
                <c:pt idx="8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AD-4881-BACE-815AA799269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Sheet1!$D$334:$L$334</c:f>
              <c:numCache>
                <c:formatCode>0.00</c:formatCode>
                <c:ptCount val="9"/>
                <c:pt idx="0">
                  <c:v>44</c:v>
                </c:pt>
                <c:pt idx="1">
                  <c:v>50</c:v>
                </c:pt>
                <c:pt idx="2">
                  <c:v>57.5</c:v>
                </c:pt>
                <c:pt idx="3">
                  <c:v>65</c:v>
                </c:pt>
                <c:pt idx="4">
                  <c:v>75</c:v>
                </c:pt>
                <c:pt idx="5">
                  <c:v>86</c:v>
                </c:pt>
                <c:pt idx="6">
                  <c:v>99</c:v>
                </c:pt>
                <c:pt idx="7">
                  <c:v>115</c:v>
                </c:pt>
                <c:pt idx="8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FAD-4881-BACE-815AA7992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077920"/>
        <c:axId val="302078480"/>
      </c:lineChart>
      <c:catAx>
        <c:axId val="30207792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78480"/>
        <c:crosses val="autoZero"/>
        <c:auto val="1"/>
        <c:lblAlgn val="ctr"/>
        <c:lblOffset val="100"/>
        <c:noMultiLvlLbl val="0"/>
      </c:catAx>
      <c:valAx>
        <c:axId val="302078480"/>
        <c:scaling>
          <c:orientation val="minMax"/>
          <c:max val="140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7792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Sheet1!$D$344:$L$344</c:f>
              <c:numCache>
                <c:formatCode>#,##0.00</c:formatCode>
                <c:ptCount val="9"/>
                <c:pt idx="0">
                  <c:v>1.64</c:v>
                </c:pt>
                <c:pt idx="1">
                  <c:v>1.75</c:v>
                </c:pt>
                <c:pt idx="2">
                  <c:v>1.91</c:v>
                </c:pt>
                <c:pt idx="3">
                  <c:v>2.09</c:v>
                </c:pt>
                <c:pt idx="4">
                  <c:v>2.41</c:v>
                </c:pt>
                <c:pt idx="5">
                  <c:v>2.44</c:v>
                </c:pt>
                <c:pt idx="6">
                  <c:v>2.77</c:v>
                </c:pt>
                <c:pt idx="7">
                  <c:v>3.13</c:v>
                </c:pt>
                <c:pt idx="8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9-44E1-B920-F41097CD9FA9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Sheet1!$D$345:$L$345</c:f>
              <c:numCache>
                <c:formatCode>#,##0.00</c:formatCode>
                <c:ptCount val="9"/>
                <c:pt idx="0">
                  <c:v>1.76</c:v>
                </c:pt>
                <c:pt idx="1">
                  <c:v>1.88</c:v>
                </c:pt>
                <c:pt idx="2">
                  <c:v>2.13</c:v>
                </c:pt>
                <c:pt idx="3">
                  <c:v>2.31</c:v>
                </c:pt>
                <c:pt idx="4">
                  <c:v>2.73</c:v>
                </c:pt>
                <c:pt idx="5">
                  <c:v>2.95</c:v>
                </c:pt>
                <c:pt idx="6">
                  <c:v>3.33</c:v>
                </c:pt>
                <c:pt idx="7">
                  <c:v>3.71</c:v>
                </c:pt>
                <c:pt idx="8">
                  <c:v>4.1399999999999997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19-44E1-B920-F41097CD9FA9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Sheet1!$D$346:$L$346</c:f>
              <c:numCache>
                <c:formatCode>#,##0.00</c:formatCode>
                <c:ptCount val="9"/>
                <c:pt idx="0">
                  <c:v>2</c:v>
                </c:pt>
                <c:pt idx="1">
                  <c:v>2.19</c:v>
                </c:pt>
                <c:pt idx="2">
                  <c:v>2.52</c:v>
                </c:pt>
                <c:pt idx="3">
                  <c:v>2.68</c:v>
                </c:pt>
                <c:pt idx="4">
                  <c:v>3.08</c:v>
                </c:pt>
                <c:pt idx="5">
                  <c:v>3.54</c:v>
                </c:pt>
                <c:pt idx="6">
                  <c:v>4.0199999999999996</c:v>
                </c:pt>
                <c:pt idx="7">
                  <c:v>4.55</c:v>
                </c:pt>
                <c:pt idx="8">
                  <c:v>5.0199999999999996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19-44E1-B920-F41097CD9FA9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Sheet1!$D$347:$L$347</c:f>
              <c:numCache>
                <c:formatCode>#,##0.00</c:formatCode>
                <c:ptCount val="9"/>
                <c:pt idx="0">
                  <c:v>2.2200000000000002</c:v>
                </c:pt>
                <c:pt idx="1">
                  <c:v>2.56</c:v>
                </c:pt>
                <c:pt idx="2">
                  <c:v>2.78</c:v>
                </c:pt>
                <c:pt idx="3">
                  <c:v>3.02</c:v>
                </c:pt>
                <c:pt idx="4">
                  <c:v>3.48</c:v>
                </c:pt>
                <c:pt idx="5">
                  <c:v>3.97</c:v>
                </c:pt>
                <c:pt idx="6">
                  <c:v>4.49</c:v>
                </c:pt>
                <c:pt idx="7">
                  <c:v>5.0599999999999996</c:v>
                </c:pt>
                <c:pt idx="8">
                  <c:v>5.57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19-44E1-B920-F41097CD9FA9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Sheet1!$D$348:$L$348</c:f>
              <c:numCache>
                <c:formatCode>#,##0.00</c:formatCode>
                <c:ptCount val="9"/>
                <c:pt idx="0">
                  <c:v>2.5099999999999998</c:v>
                </c:pt>
                <c:pt idx="1">
                  <c:v>2.68</c:v>
                </c:pt>
                <c:pt idx="2">
                  <c:v>2.98</c:v>
                </c:pt>
                <c:pt idx="3">
                  <c:v>3.43</c:v>
                </c:pt>
                <c:pt idx="4">
                  <c:v>3.91</c:v>
                </c:pt>
                <c:pt idx="5">
                  <c:v>4.43</c:v>
                </c:pt>
                <c:pt idx="6">
                  <c:v>4.99</c:v>
                </c:pt>
                <c:pt idx="7">
                  <c:v>5.61</c:v>
                </c:pt>
                <c:pt idx="8">
                  <c:v>6.17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19-44E1-B920-F41097CD9FA9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Sheet1!$D$349:$L$349</c:f>
              <c:numCache>
                <c:formatCode>#,##0.00</c:formatCode>
                <c:ptCount val="9"/>
                <c:pt idx="0">
                  <c:v>3.13</c:v>
                </c:pt>
                <c:pt idx="1">
                  <c:v>3.41</c:v>
                </c:pt>
                <c:pt idx="2">
                  <c:v>3.81</c:v>
                </c:pt>
                <c:pt idx="3">
                  <c:v>4.26</c:v>
                </c:pt>
                <c:pt idx="4">
                  <c:v>4.79</c:v>
                </c:pt>
                <c:pt idx="5">
                  <c:v>5.4</c:v>
                </c:pt>
                <c:pt idx="6">
                  <c:v>6.09</c:v>
                </c:pt>
                <c:pt idx="7">
                  <c:v>6.89</c:v>
                </c:pt>
                <c:pt idx="8">
                  <c:v>7.58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19-44E1-B920-F41097CD9FA9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Sheet1!$D$327:$L$327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Sheet1!$D$350:$L$350</c:f>
              <c:numCache>
                <c:formatCode>#,##0.00</c:formatCode>
                <c:ptCount val="9"/>
                <c:pt idx="0">
                  <c:v>3.92</c:v>
                </c:pt>
                <c:pt idx="1">
                  <c:v>4.34</c:v>
                </c:pt>
                <c:pt idx="2">
                  <c:v>4.68</c:v>
                </c:pt>
                <c:pt idx="3">
                  <c:v>5.17</c:v>
                </c:pt>
                <c:pt idx="4">
                  <c:v>5.81</c:v>
                </c:pt>
                <c:pt idx="5">
                  <c:v>6.6</c:v>
                </c:pt>
                <c:pt idx="6">
                  <c:v>7.55</c:v>
                </c:pt>
                <c:pt idx="7">
                  <c:v>8.68</c:v>
                </c:pt>
                <c:pt idx="8">
                  <c:v>9.65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419-44E1-B920-F41097CD9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084640"/>
        <c:axId val="302085200"/>
      </c:lineChart>
      <c:catAx>
        <c:axId val="30208464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85200"/>
        <c:crosses val="autoZero"/>
        <c:auto val="1"/>
        <c:lblAlgn val="ctr"/>
        <c:lblOffset val="100"/>
        <c:noMultiLvlLbl val="0"/>
      </c:catAx>
      <c:valAx>
        <c:axId val="302085200"/>
        <c:scaling>
          <c:orientation val="minMax"/>
          <c:max val="10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0208464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Sheet1!$D$274:$L$274</c:f>
              <c:numCache>
                <c:formatCode>0.00</c:formatCode>
                <c:ptCount val="9"/>
                <c:pt idx="0">
                  <c:v>28.8</c:v>
                </c:pt>
                <c:pt idx="1">
                  <c:v>33.4</c:v>
                </c:pt>
                <c:pt idx="2">
                  <c:v>39.4</c:v>
                </c:pt>
                <c:pt idx="3">
                  <c:v>45</c:v>
                </c:pt>
                <c:pt idx="4">
                  <c:v>51.5</c:v>
                </c:pt>
                <c:pt idx="5">
                  <c:v>55.5</c:v>
                </c:pt>
                <c:pt idx="6">
                  <c:v>63</c:v>
                </c:pt>
                <c:pt idx="7">
                  <c:v>70</c:v>
                </c:pt>
                <c:pt idx="8">
                  <c:v>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94-4679-91F4-6DE111DEB024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Sheet1!$D$275:$L$275</c:f>
              <c:numCache>
                <c:formatCode>0.00</c:formatCode>
                <c:ptCount val="9"/>
                <c:pt idx="0">
                  <c:v>29.2</c:v>
                </c:pt>
                <c:pt idx="1">
                  <c:v>33.799999999999997</c:v>
                </c:pt>
                <c:pt idx="2">
                  <c:v>40.5</c:v>
                </c:pt>
                <c:pt idx="3">
                  <c:v>46</c:v>
                </c:pt>
                <c:pt idx="4">
                  <c:v>54</c:v>
                </c:pt>
                <c:pt idx="5">
                  <c:v>62</c:v>
                </c:pt>
                <c:pt idx="6">
                  <c:v>71</c:v>
                </c:pt>
                <c:pt idx="7">
                  <c:v>80</c:v>
                </c:pt>
                <c:pt idx="8">
                  <c:v>90.5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94-4679-91F4-6DE111DEB024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Sheet1!$D$276:$L$276</c:f>
              <c:numCache>
                <c:formatCode>0.00</c:formatCode>
                <c:ptCount val="9"/>
                <c:pt idx="0">
                  <c:v>29.6</c:v>
                </c:pt>
                <c:pt idx="1">
                  <c:v>34.5</c:v>
                </c:pt>
                <c:pt idx="2">
                  <c:v>42.5</c:v>
                </c:pt>
                <c:pt idx="3">
                  <c:v>48.5</c:v>
                </c:pt>
                <c:pt idx="4">
                  <c:v>55.5</c:v>
                </c:pt>
                <c:pt idx="5">
                  <c:v>63</c:v>
                </c:pt>
                <c:pt idx="6">
                  <c:v>72</c:v>
                </c:pt>
                <c:pt idx="7">
                  <c:v>81</c:v>
                </c:pt>
                <c:pt idx="8">
                  <c:v>91.5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94-4679-91F4-6DE111DEB024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Sheet1!$D$277:$L$277</c:f>
              <c:numCache>
                <c:formatCode>0.00</c:formatCode>
                <c:ptCount val="9"/>
                <c:pt idx="0">
                  <c:v>30.8</c:v>
                </c:pt>
                <c:pt idx="1">
                  <c:v>37</c:v>
                </c:pt>
                <c:pt idx="2">
                  <c:v>43</c:v>
                </c:pt>
                <c:pt idx="3">
                  <c:v>48.8</c:v>
                </c:pt>
                <c:pt idx="4">
                  <c:v>56</c:v>
                </c:pt>
                <c:pt idx="5">
                  <c:v>63.5</c:v>
                </c:pt>
                <c:pt idx="6">
                  <c:v>72.5</c:v>
                </c:pt>
                <c:pt idx="7">
                  <c:v>82</c:v>
                </c:pt>
                <c:pt idx="8">
                  <c:v>92.5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94-4679-91F4-6DE111DEB024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Sheet1!$D$278:$L$278</c:f>
              <c:numCache>
                <c:formatCode>0.00</c:formatCode>
                <c:ptCount val="9"/>
                <c:pt idx="0">
                  <c:v>32</c:v>
                </c:pt>
                <c:pt idx="1">
                  <c:v>37.5</c:v>
                </c:pt>
                <c:pt idx="2">
                  <c:v>42.8</c:v>
                </c:pt>
                <c:pt idx="3">
                  <c:v>49.2</c:v>
                </c:pt>
                <c:pt idx="4">
                  <c:v>56.5</c:v>
                </c:pt>
                <c:pt idx="5">
                  <c:v>64</c:v>
                </c:pt>
                <c:pt idx="6">
                  <c:v>73</c:v>
                </c:pt>
                <c:pt idx="7">
                  <c:v>82.5</c:v>
                </c:pt>
                <c:pt idx="8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194-4679-91F4-6DE111DEB024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Sheet1!$D$279:$L$279</c:f>
              <c:numCache>
                <c:formatCode>0.00</c:formatCode>
                <c:ptCount val="9"/>
                <c:pt idx="0">
                  <c:v>33</c:v>
                </c:pt>
                <c:pt idx="1">
                  <c:v>38</c:v>
                </c:pt>
                <c:pt idx="2">
                  <c:v>43.5</c:v>
                </c:pt>
                <c:pt idx="3">
                  <c:v>49.5</c:v>
                </c:pt>
                <c:pt idx="4">
                  <c:v>57</c:v>
                </c:pt>
                <c:pt idx="5">
                  <c:v>64.8</c:v>
                </c:pt>
                <c:pt idx="6">
                  <c:v>74</c:v>
                </c:pt>
                <c:pt idx="7">
                  <c:v>85</c:v>
                </c:pt>
                <c:pt idx="8">
                  <c:v>97.5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94-4679-91F4-6DE111DEB024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Sheet1!$D$246:$L$246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Sheet1!$D$280:$L$280</c:f>
              <c:numCache>
                <c:formatCode>0.00</c:formatCode>
                <c:ptCount val="9"/>
                <c:pt idx="0">
                  <c:v>34.5</c:v>
                </c:pt>
                <c:pt idx="1">
                  <c:v>38.5</c:v>
                </c:pt>
                <c:pt idx="2">
                  <c:v>43</c:v>
                </c:pt>
                <c:pt idx="3">
                  <c:v>49</c:v>
                </c:pt>
                <c:pt idx="4">
                  <c:v>57</c:v>
                </c:pt>
                <c:pt idx="5">
                  <c:v>65.5</c:v>
                </c:pt>
                <c:pt idx="6">
                  <c:v>76</c:v>
                </c:pt>
                <c:pt idx="7">
                  <c:v>88.5</c:v>
                </c:pt>
                <c:pt idx="8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94-4679-91F4-6DE111DEB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563616"/>
        <c:axId val="484553536"/>
      </c:lineChart>
      <c:catAx>
        <c:axId val="48456361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484553536"/>
        <c:crosses val="autoZero"/>
        <c:auto val="1"/>
        <c:lblAlgn val="ctr"/>
        <c:lblOffset val="100"/>
        <c:noMultiLvlLbl val="0"/>
      </c:catAx>
      <c:valAx>
        <c:axId val="484553536"/>
        <c:scaling>
          <c:orientation val="minMax"/>
          <c:max val="105"/>
          <c:min val="2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48456361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Тепловая мощность, кВт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Sheet1!$D$85:$L$85</c:f>
              <c:numCache>
                <c:formatCode>0.00</c:formatCode>
                <c:ptCount val="9"/>
                <c:pt idx="0">
                  <c:v>8.9</c:v>
                </c:pt>
                <c:pt idx="1">
                  <c:v>9.9</c:v>
                </c:pt>
                <c:pt idx="2">
                  <c:v>10.9</c:v>
                </c:pt>
                <c:pt idx="3">
                  <c:v>11.9</c:v>
                </c:pt>
                <c:pt idx="4">
                  <c:v>13</c:v>
                </c:pt>
                <c:pt idx="5">
                  <c:v>14.1</c:v>
                </c:pt>
                <c:pt idx="6">
                  <c:v>15.3</c:v>
                </c:pt>
                <c:pt idx="7">
                  <c:v>16.600000000000001</c:v>
                </c:pt>
                <c:pt idx="8">
                  <c:v>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7-4211-9981-D881CF50ACD7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Sheet1!$D$86:$L$86</c:f>
              <c:numCache>
                <c:formatCode>0.00</c:formatCode>
                <c:ptCount val="9"/>
                <c:pt idx="0">
                  <c:v>9.1999999999999993</c:v>
                </c:pt>
                <c:pt idx="1">
                  <c:v>10.199999999999999</c:v>
                </c:pt>
                <c:pt idx="2">
                  <c:v>11.2</c:v>
                </c:pt>
                <c:pt idx="3">
                  <c:v>12.3</c:v>
                </c:pt>
                <c:pt idx="4">
                  <c:v>13.5</c:v>
                </c:pt>
                <c:pt idx="5">
                  <c:v>14.7</c:v>
                </c:pt>
                <c:pt idx="6">
                  <c:v>16</c:v>
                </c:pt>
                <c:pt idx="7">
                  <c:v>17.600000000000001</c:v>
                </c:pt>
                <c:pt idx="8">
                  <c:v>19.3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67-4211-9981-D881CF50ACD7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Sheet1!$D$87:$L$87</c:f>
              <c:numCache>
                <c:formatCode>0.00</c:formatCode>
                <c:ptCount val="9"/>
                <c:pt idx="0">
                  <c:v>9.5</c:v>
                </c:pt>
                <c:pt idx="1">
                  <c:v>10.5</c:v>
                </c:pt>
                <c:pt idx="2">
                  <c:v>11.5</c:v>
                </c:pt>
                <c:pt idx="3">
                  <c:v>12.6</c:v>
                </c:pt>
                <c:pt idx="4">
                  <c:v>13.9</c:v>
                </c:pt>
                <c:pt idx="5">
                  <c:v>15.2</c:v>
                </c:pt>
                <c:pt idx="6">
                  <c:v>16.5</c:v>
                </c:pt>
                <c:pt idx="7">
                  <c:v>18.2</c:v>
                </c:pt>
                <c:pt idx="8">
                  <c:v>20.399999999999999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67-4211-9981-D881CF50ACD7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Sheet1!$D$88:$L$88</c:f>
              <c:numCache>
                <c:formatCode>0.00</c:formatCode>
                <c:ptCount val="9"/>
                <c:pt idx="0">
                  <c:v>9.75</c:v>
                </c:pt>
                <c:pt idx="1">
                  <c:v>10.75</c:v>
                </c:pt>
                <c:pt idx="2">
                  <c:v>11.8</c:v>
                </c:pt>
                <c:pt idx="3">
                  <c:v>12.9</c:v>
                </c:pt>
                <c:pt idx="4">
                  <c:v>14.2</c:v>
                </c:pt>
                <c:pt idx="5">
                  <c:v>15.6</c:v>
                </c:pt>
                <c:pt idx="6">
                  <c:v>16.95</c:v>
                </c:pt>
                <c:pt idx="7">
                  <c:v>18.8</c:v>
                </c:pt>
                <c:pt idx="8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67-4211-9981-D881CF50ACD7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Sheet1!$D$89:$L$89</c:f>
              <c:numCache>
                <c:formatCode>0.00</c:formatCode>
                <c:ptCount val="9"/>
                <c:pt idx="0">
                  <c:v>10</c:v>
                </c:pt>
                <c:pt idx="1">
                  <c:v>11</c:v>
                </c:pt>
                <c:pt idx="2">
                  <c:v>12.1</c:v>
                </c:pt>
                <c:pt idx="3">
                  <c:v>13.2</c:v>
                </c:pt>
                <c:pt idx="4">
                  <c:v>14.5</c:v>
                </c:pt>
                <c:pt idx="5">
                  <c:v>15.95</c:v>
                </c:pt>
                <c:pt idx="6">
                  <c:v>17.399999999999999</c:v>
                </c:pt>
                <c:pt idx="7">
                  <c:v>19.399999999999999</c:v>
                </c:pt>
                <c:pt idx="8">
                  <c:v>21.6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67-4211-9981-D881CF50ACD7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Sheet1!$D$90:$L$90</c:f>
              <c:numCache>
                <c:formatCode>0.00</c:formatCode>
                <c:ptCount val="9"/>
                <c:pt idx="0">
                  <c:v>10.199999999999999</c:v>
                </c:pt>
                <c:pt idx="1">
                  <c:v>11.25</c:v>
                </c:pt>
                <c:pt idx="2">
                  <c:v>12.4</c:v>
                </c:pt>
                <c:pt idx="3">
                  <c:v>13.5</c:v>
                </c:pt>
                <c:pt idx="4">
                  <c:v>14.85</c:v>
                </c:pt>
                <c:pt idx="5">
                  <c:v>16.350000000000001</c:v>
                </c:pt>
                <c:pt idx="6">
                  <c:v>17.850000000000001</c:v>
                </c:pt>
                <c:pt idx="7">
                  <c:v>20</c:v>
                </c:pt>
                <c:pt idx="8">
                  <c:v>22.2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67-4211-9981-D881CF50ACD7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Sheet1!$D$84:$L$84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Sheet1!$D$91:$L$91</c:f>
              <c:numCache>
                <c:formatCode>0.00</c:formatCode>
                <c:ptCount val="9"/>
                <c:pt idx="0">
                  <c:v>10.4</c:v>
                </c:pt>
                <c:pt idx="1">
                  <c:v>11.5</c:v>
                </c:pt>
                <c:pt idx="2">
                  <c:v>12.65</c:v>
                </c:pt>
                <c:pt idx="3">
                  <c:v>13.8</c:v>
                </c:pt>
                <c:pt idx="4">
                  <c:v>15.2</c:v>
                </c:pt>
                <c:pt idx="5">
                  <c:v>16.75</c:v>
                </c:pt>
                <c:pt idx="6">
                  <c:v>18.3</c:v>
                </c:pt>
                <c:pt idx="7">
                  <c:v>20.6</c:v>
                </c:pt>
                <c:pt idx="8">
                  <c:v>22.9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567-4211-9981-D881CF50A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627040"/>
        <c:axId val="244627600"/>
      </c:lineChart>
      <c:catAx>
        <c:axId val="244627040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Температура наружной среды, </a:t>
                </a:r>
                <a:r>
                  <a:rPr lang="ru-RU" baseline="30000"/>
                  <a:t>о</a:t>
                </a:r>
                <a:r>
                  <a:rPr lang="ru-RU"/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244627600"/>
        <c:crosses val="autoZero"/>
        <c:auto val="1"/>
        <c:lblAlgn val="ctr"/>
        <c:lblOffset val="100"/>
        <c:noMultiLvlLbl val="0"/>
      </c:catAx>
      <c:valAx>
        <c:axId val="244627600"/>
        <c:scaling>
          <c:orientation val="minMax"/>
          <c:max val="23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244627040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Putere termica</a:t>
            </a:r>
            <a:endParaRPr lang="ru-MD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ru-MD"/>
        </a:p>
      </c:txPr>
    </c:title>
    <c:autoTitleDeleted val="0"/>
    <c:plotArea>
      <c:layout/>
      <c:lineChart>
        <c:grouping val="standard"/>
        <c:varyColors val="0"/>
        <c:ser>
          <c:idx val="7"/>
          <c:order val="0"/>
          <c:tx>
            <c:strRef>
              <c:f>Sheet1!$C$355</c:f>
              <c:strCache>
                <c:ptCount val="1"/>
                <c:pt idx="0">
                  <c:v>60</c:v>
                </c:pt>
              </c:strCache>
            </c:strRef>
          </c:tx>
          <c:spPr>
            <a:ln w="381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Sheet1!$D$354:$L$354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Sheet1!$D$355:$L$355</c:f>
              <c:numCache>
                <c:formatCode>0.00</c:formatCode>
                <c:ptCount val="9"/>
                <c:pt idx="0">
                  <c:v>49.12</c:v>
                </c:pt>
                <c:pt idx="1">
                  <c:v>56.92</c:v>
                </c:pt>
                <c:pt idx="2">
                  <c:v>67.12</c:v>
                </c:pt>
                <c:pt idx="3">
                  <c:v>76.599999999999994</c:v>
                </c:pt>
                <c:pt idx="4">
                  <c:v>88.8</c:v>
                </c:pt>
                <c:pt idx="5">
                  <c:v>95.04</c:v>
                </c:pt>
                <c:pt idx="6">
                  <c:v>104.12</c:v>
                </c:pt>
                <c:pt idx="7">
                  <c:v>118.68</c:v>
                </c:pt>
                <c:pt idx="8">
                  <c:v>134.63999999999999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04-4BE8-862F-E495B3F02B35}"/>
            </c:ext>
          </c:extLst>
        </c:ser>
        <c:ser>
          <c:idx val="8"/>
          <c:order val="1"/>
          <c:tx>
            <c:strRef>
              <c:f>Sheet1!$C$356</c:f>
              <c:strCache>
                <c:ptCount val="1"/>
                <c:pt idx="0">
                  <c:v>55</c:v>
                </c:pt>
              </c:strCache>
            </c:strRef>
          </c:tx>
          <c:spPr>
            <a:ln w="381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Sheet1!$D$354:$L$354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Sheet1!$D$356:$L$356</c:f>
              <c:numCache>
                <c:formatCode>0.00</c:formatCode>
                <c:ptCount val="9"/>
                <c:pt idx="0">
                  <c:v>49.76</c:v>
                </c:pt>
                <c:pt idx="1">
                  <c:v>57.08</c:v>
                </c:pt>
                <c:pt idx="2">
                  <c:v>69.040000000000006</c:v>
                </c:pt>
                <c:pt idx="3">
                  <c:v>77.760000000000005</c:v>
                </c:pt>
                <c:pt idx="4">
                  <c:v>93.64</c:v>
                </c:pt>
                <c:pt idx="5">
                  <c:v>107.32</c:v>
                </c:pt>
                <c:pt idx="6">
                  <c:v>122</c:v>
                </c:pt>
                <c:pt idx="7">
                  <c:v>137.19999999999999</c:v>
                </c:pt>
                <c:pt idx="8">
                  <c:v>154.52000000000001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D04-4BE8-862F-E495B3F02B35}"/>
            </c:ext>
          </c:extLst>
        </c:ser>
        <c:ser>
          <c:idx val="9"/>
          <c:order val="2"/>
          <c:tx>
            <c:strRef>
              <c:f>Sheet1!$C$357</c:f>
              <c:strCache>
                <c:ptCount val="1"/>
                <c:pt idx="0">
                  <c:v>45</c:v>
                </c:pt>
              </c:strCache>
            </c:strRef>
          </c:tx>
          <c:spPr>
            <a:ln w="381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Sheet1!$D$354:$L$354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Sheet1!$D$357:$L$357</c:f>
              <c:numCache>
                <c:formatCode>0.00</c:formatCode>
                <c:ptCount val="9"/>
                <c:pt idx="0">
                  <c:v>50.04</c:v>
                </c:pt>
                <c:pt idx="1">
                  <c:v>58.28</c:v>
                </c:pt>
                <c:pt idx="2">
                  <c:v>73.44</c:v>
                </c:pt>
                <c:pt idx="3">
                  <c:v>82.88</c:v>
                </c:pt>
                <c:pt idx="4">
                  <c:v>95.04</c:v>
                </c:pt>
                <c:pt idx="5">
                  <c:v>108.36</c:v>
                </c:pt>
                <c:pt idx="6">
                  <c:v>122.48</c:v>
                </c:pt>
                <c:pt idx="7">
                  <c:v>137.96</c:v>
                </c:pt>
                <c:pt idx="8">
                  <c:v>155.63999999999999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D04-4BE8-862F-E495B3F02B35}"/>
            </c:ext>
          </c:extLst>
        </c:ser>
        <c:ser>
          <c:idx val="10"/>
          <c:order val="3"/>
          <c:tx>
            <c:strRef>
              <c:f>Sheet1!$C$358</c:f>
              <c:strCache>
                <c:ptCount val="1"/>
                <c:pt idx="0">
                  <c:v>40</c:v>
                </c:pt>
              </c:strCache>
            </c:strRef>
          </c:tx>
          <c:spPr>
            <a:ln w="3810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Sheet1!$D$354:$L$354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Sheet1!$D$358:$L$358</c:f>
              <c:numCache>
                <c:formatCode>0.00</c:formatCode>
                <c:ptCount val="9"/>
                <c:pt idx="0">
                  <c:v>52.08</c:v>
                </c:pt>
                <c:pt idx="1">
                  <c:v>63.48</c:v>
                </c:pt>
                <c:pt idx="2">
                  <c:v>72.959999999999994</c:v>
                </c:pt>
                <c:pt idx="3">
                  <c:v>82.96</c:v>
                </c:pt>
                <c:pt idx="4">
                  <c:v>95.52</c:v>
                </c:pt>
                <c:pt idx="5">
                  <c:v>108.64</c:v>
                </c:pt>
                <c:pt idx="6">
                  <c:v>122.88</c:v>
                </c:pt>
                <c:pt idx="7">
                  <c:v>138.80000000000001</c:v>
                </c:pt>
                <c:pt idx="8">
                  <c:v>157.04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D04-4BE8-862F-E495B3F02B35}"/>
            </c:ext>
          </c:extLst>
        </c:ser>
        <c:ser>
          <c:idx val="11"/>
          <c:order val="4"/>
          <c:tx>
            <c:strRef>
              <c:f>Sheet1!$C$359</c:f>
              <c:strCache>
                <c:ptCount val="1"/>
                <c:pt idx="0">
                  <c:v>35</c:v>
                </c:pt>
              </c:strCache>
            </c:strRef>
          </c:tx>
          <c:spPr>
            <a:ln w="3810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Sheet1!$D$354:$L$354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Sheet1!$D$359:$L$359</c:f>
              <c:numCache>
                <c:formatCode>0.00</c:formatCode>
                <c:ptCount val="9"/>
                <c:pt idx="0">
                  <c:v>54.28</c:v>
                </c:pt>
                <c:pt idx="1">
                  <c:v>63.68</c:v>
                </c:pt>
                <c:pt idx="2">
                  <c:v>72.239999999999995</c:v>
                </c:pt>
                <c:pt idx="3">
                  <c:v>83.56</c:v>
                </c:pt>
                <c:pt idx="4">
                  <c:v>95.8</c:v>
                </c:pt>
                <c:pt idx="5">
                  <c:v>108.88</c:v>
                </c:pt>
                <c:pt idx="6">
                  <c:v>123.48</c:v>
                </c:pt>
                <c:pt idx="7">
                  <c:v>140.04</c:v>
                </c:pt>
                <c:pt idx="8">
                  <c:v>158.96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D04-4BE8-862F-E495B3F02B35}"/>
            </c:ext>
          </c:extLst>
        </c:ser>
        <c:ser>
          <c:idx val="12"/>
          <c:order val="5"/>
          <c:tx>
            <c:strRef>
              <c:f>Sheet1!$C$360</c:f>
              <c:strCache>
                <c:ptCount val="1"/>
                <c:pt idx="0">
                  <c:v>25</c:v>
                </c:pt>
              </c:strCache>
            </c:strRef>
          </c:tx>
          <c:spPr>
            <a:ln w="3810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Sheet1!$D$354:$L$354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Sheet1!$D$360:$L$360</c:f>
              <c:numCache>
                <c:formatCode>0.00</c:formatCode>
                <c:ptCount val="9"/>
                <c:pt idx="0">
                  <c:v>55.84</c:v>
                </c:pt>
                <c:pt idx="1">
                  <c:v>63.96</c:v>
                </c:pt>
                <c:pt idx="2">
                  <c:v>73.2</c:v>
                </c:pt>
                <c:pt idx="3">
                  <c:v>83.76</c:v>
                </c:pt>
                <c:pt idx="4">
                  <c:v>95.88</c:v>
                </c:pt>
                <c:pt idx="5">
                  <c:v>109.6</c:v>
                </c:pt>
                <c:pt idx="6">
                  <c:v>125.44</c:v>
                </c:pt>
                <c:pt idx="7">
                  <c:v>143.88</c:v>
                </c:pt>
                <c:pt idx="8">
                  <c:v>164.76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D04-4BE8-862F-E495B3F02B35}"/>
            </c:ext>
          </c:extLst>
        </c:ser>
        <c:ser>
          <c:idx val="13"/>
          <c:order val="6"/>
          <c:tx>
            <c:strRef>
              <c:f>Sheet1!$C$361</c:f>
              <c:strCache>
                <c:ptCount val="1"/>
                <c:pt idx="0">
                  <c:v>15</c:v>
                </c:pt>
              </c:strCache>
            </c:strRef>
          </c:tx>
          <c:spPr>
            <a:ln w="3810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Sheet1!$D$354:$L$354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Sheet1!$D$361:$L$361</c:f>
              <c:numCache>
                <c:formatCode>0.00</c:formatCode>
                <c:ptCount val="9"/>
                <c:pt idx="0">
                  <c:v>58.36</c:v>
                </c:pt>
                <c:pt idx="1">
                  <c:v>64.28</c:v>
                </c:pt>
                <c:pt idx="2">
                  <c:v>72.44</c:v>
                </c:pt>
                <c:pt idx="3">
                  <c:v>82.92</c:v>
                </c:pt>
                <c:pt idx="4">
                  <c:v>95.84</c:v>
                </c:pt>
                <c:pt idx="5">
                  <c:v>110.92</c:v>
                </c:pt>
                <c:pt idx="6">
                  <c:v>128.72</c:v>
                </c:pt>
                <c:pt idx="7">
                  <c:v>149.76</c:v>
                </c:pt>
                <c:pt idx="8">
                  <c:v>173.48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D04-4BE8-862F-E495B3F02B3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213823"/>
        <c:axId val="357215903"/>
      </c:lineChart>
      <c:catAx>
        <c:axId val="357213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57215903"/>
        <c:crosses val="autoZero"/>
        <c:auto val="1"/>
        <c:lblAlgn val="ctr"/>
        <c:lblOffset val="100"/>
        <c:noMultiLvlLbl val="0"/>
      </c:catAx>
      <c:valAx>
        <c:axId val="357215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MD"/>
          </a:p>
        </c:txPr>
        <c:crossAx val="357213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Sheet1!$D$112:$L$112</c:f>
              <c:numCache>
                <c:formatCode>0.00</c:formatCode>
                <c:ptCount val="9"/>
                <c:pt idx="0">
                  <c:v>10.8</c:v>
                </c:pt>
                <c:pt idx="1">
                  <c:v>12</c:v>
                </c:pt>
                <c:pt idx="2">
                  <c:v>13.3</c:v>
                </c:pt>
                <c:pt idx="3">
                  <c:v>14.5</c:v>
                </c:pt>
                <c:pt idx="4">
                  <c:v>15.9</c:v>
                </c:pt>
                <c:pt idx="5">
                  <c:v>17.399999999999999</c:v>
                </c:pt>
                <c:pt idx="6">
                  <c:v>18.899999999999999</c:v>
                </c:pt>
                <c:pt idx="7">
                  <c:v>20.7</c:v>
                </c:pt>
                <c:pt idx="8">
                  <c:v>22.8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DF-409F-8C7A-A217118453AB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Sheet1!$D$113:$L$113</c:f>
              <c:numCache>
                <c:formatCode>0.00</c:formatCode>
                <c:ptCount val="9"/>
                <c:pt idx="0">
                  <c:v>11.1</c:v>
                </c:pt>
                <c:pt idx="1">
                  <c:v>12.3</c:v>
                </c:pt>
                <c:pt idx="2">
                  <c:v>13.7</c:v>
                </c:pt>
                <c:pt idx="3">
                  <c:v>14.9</c:v>
                </c:pt>
                <c:pt idx="4">
                  <c:v>16.399999999999999</c:v>
                </c:pt>
                <c:pt idx="5">
                  <c:v>18</c:v>
                </c:pt>
                <c:pt idx="6">
                  <c:v>19.7</c:v>
                </c:pt>
                <c:pt idx="7">
                  <c:v>21.8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DF-409F-8C7A-A217118453AB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Sheet1!$D$114:$L$114</c:f>
              <c:numCache>
                <c:formatCode>0.00</c:formatCode>
                <c:ptCount val="9"/>
                <c:pt idx="0">
                  <c:v>11.4</c:v>
                </c:pt>
                <c:pt idx="1">
                  <c:v>12.7</c:v>
                </c:pt>
                <c:pt idx="2">
                  <c:v>14.1</c:v>
                </c:pt>
                <c:pt idx="3">
                  <c:v>15.3</c:v>
                </c:pt>
                <c:pt idx="4">
                  <c:v>16.899999999999999</c:v>
                </c:pt>
                <c:pt idx="5">
                  <c:v>18.600000000000001</c:v>
                </c:pt>
                <c:pt idx="6">
                  <c:v>20.399999999999999</c:v>
                </c:pt>
                <c:pt idx="7">
                  <c:v>22.7</c:v>
                </c:pt>
                <c:pt idx="8">
                  <c:v>25.2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DF-409F-8C7A-A217118453AB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Sheet1!$D$115:$L$115</c:f>
              <c:numCache>
                <c:formatCode>0.00</c:formatCode>
                <c:ptCount val="9"/>
                <c:pt idx="0">
                  <c:v>11.7</c:v>
                </c:pt>
                <c:pt idx="1">
                  <c:v>13</c:v>
                </c:pt>
                <c:pt idx="2">
                  <c:v>14.5</c:v>
                </c:pt>
                <c:pt idx="3">
                  <c:v>15.7</c:v>
                </c:pt>
                <c:pt idx="4">
                  <c:v>17.399999999999999</c:v>
                </c:pt>
                <c:pt idx="5">
                  <c:v>19.2</c:v>
                </c:pt>
                <c:pt idx="6">
                  <c:v>21.1</c:v>
                </c:pt>
                <c:pt idx="7">
                  <c:v>23.5</c:v>
                </c:pt>
                <c:pt idx="8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DF-409F-8C7A-A217118453AB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Sheet1!$D$116:$L$116</c:f>
              <c:numCache>
                <c:formatCode>0.00</c:formatCode>
                <c:ptCount val="9"/>
                <c:pt idx="0">
                  <c:v>12</c:v>
                </c:pt>
                <c:pt idx="1">
                  <c:v>13.3</c:v>
                </c:pt>
                <c:pt idx="2">
                  <c:v>14.9</c:v>
                </c:pt>
                <c:pt idx="3">
                  <c:v>16.100000000000001</c:v>
                </c:pt>
                <c:pt idx="4">
                  <c:v>17.899999999999999</c:v>
                </c:pt>
                <c:pt idx="5">
                  <c:v>19.8</c:v>
                </c:pt>
                <c:pt idx="6">
                  <c:v>21.8</c:v>
                </c:pt>
                <c:pt idx="7">
                  <c:v>24.3</c:v>
                </c:pt>
                <c:pt idx="8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DF-409F-8C7A-A217118453AB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Sheet1!$D$117:$L$117</c:f>
              <c:numCache>
                <c:formatCode>0.00</c:formatCode>
                <c:ptCount val="9"/>
                <c:pt idx="0">
                  <c:v>12.2</c:v>
                </c:pt>
                <c:pt idx="1">
                  <c:v>13.6</c:v>
                </c:pt>
                <c:pt idx="2">
                  <c:v>15.2</c:v>
                </c:pt>
                <c:pt idx="3">
                  <c:v>16.5</c:v>
                </c:pt>
                <c:pt idx="4">
                  <c:v>18.3</c:v>
                </c:pt>
                <c:pt idx="5">
                  <c:v>20.3</c:v>
                </c:pt>
                <c:pt idx="6">
                  <c:v>22.4</c:v>
                </c:pt>
                <c:pt idx="7">
                  <c:v>24.9</c:v>
                </c:pt>
                <c:pt idx="8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DF-409F-8C7A-A217118453AB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Sheet1!$D$118:$L$118</c:f>
              <c:numCache>
                <c:formatCode>0.00</c:formatCode>
                <c:ptCount val="9"/>
                <c:pt idx="0">
                  <c:v>12.5</c:v>
                </c:pt>
                <c:pt idx="1">
                  <c:v>13.9</c:v>
                </c:pt>
                <c:pt idx="2">
                  <c:v>15.5</c:v>
                </c:pt>
                <c:pt idx="3">
                  <c:v>16.899999999999999</c:v>
                </c:pt>
                <c:pt idx="4">
                  <c:v>18.7</c:v>
                </c:pt>
                <c:pt idx="5">
                  <c:v>20.8</c:v>
                </c:pt>
                <c:pt idx="6">
                  <c:v>22.9</c:v>
                </c:pt>
                <c:pt idx="7">
                  <c:v>25.5</c:v>
                </c:pt>
                <c:pt idx="8">
                  <c:v>28.2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DF-409F-8C7A-A21711845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1144352"/>
        <c:axId val="381144912"/>
      </c:lineChart>
      <c:catAx>
        <c:axId val="381144352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1144912"/>
        <c:crosses val="autoZero"/>
        <c:auto val="1"/>
        <c:lblAlgn val="ctr"/>
        <c:lblOffset val="100"/>
        <c:noMultiLvlLbl val="0"/>
      </c:catAx>
      <c:valAx>
        <c:axId val="381144912"/>
        <c:scaling>
          <c:orientation val="minMax"/>
          <c:max val="28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1144352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Sheet1!$D$128:$L$128</c:f>
              <c:numCache>
                <c:formatCode>#,##0.00</c:formatCode>
                <c:ptCount val="9"/>
                <c:pt idx="0">
                  <c:v>2.23</c:v>
                </c:pt>
                <c:pt idx="1">
                  <c:v>2.2799999999999998</c:v>
                </c:pt>
                <c:pt idx="2">
                  <c:v>2.3199999999999998</c:v>
                </c:pt>
                <c:pt idx="3">
                  <c:v>2.4300000000000002</c:v>
                </c:pt>
                <c:pt idx="4">
                  <c:v>2.59</c:v>
                </c:pt>
                <c:pt idx="5">
                  <c:v>2.86</c:v>
                </c:pt>
                <c:pt idx="6">
                  <c:v>3.05</c:v>
                </c:pt>
                <c:pt idx="7">
                  <c:v>3.03</c:v>
                </c:pt>
                <c:pt idx="8">
                  <c:v>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30-47CC-96CC-E8DB43E5485A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Sheet1!$D$129:$L$129</c:f>
              <c:numCache>
                <c:formatCode>#,##0.00</c:formatCode>
                <c:ptCount val="9"/>
                <c:pt idx="0">
                  <c:v>2.36</c:v>
                </c:pt>
                <c:pt idx="1">
                  <c:v>2.44</c:v>
                </c:pt>
                <c:pt idx="2">
                  <c:v>2.5299999999999998</c:v>
                </c:pt>
                <c:pt idx="3">
                  <c:v>2.56</c:v>
                </c:pt>
                <c:pt idx="4">
                  <c:v>2.76</c:v>
                </c:pt>
                <c:pt idx="5">
                  <c:v>2.84</c:v>
                </c:pt>
                <c:pt idx="6">
                  <c:v>3.3</c:v>
                </c:pt>
                <c:pt idx="7">
                  <c:v>3.61</c:v>
                </c:pt>
                <c:pt idx="8">
                  <c:v>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30-47CC-96CC-E8DB43E5485A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Sheet1!$D$130:$L$130</c:f>
              <c:numCache>
                <c:formatCode>#,##0.00</c:formatCode>
                <c:ptCount val="9"/>
                <c:pt idx="0">
                  <c:v>2.6</c:v>
                </c:pt>
                <c:pt idx="1">
                  <c:v>2.7</c:v>
                </c:pt>
                <c:pt idx="2">
                  <c:v>2.75</c:v>
                </c:pt>
                <c:pt idx="3">
                  <c:v>2.9</c:v>
                </c:pt>
                <c:pt idx="4">
                  <c:v>3.17</c:v>
                </c:pt>
                <c:pt idx="5">
                  <c:v>3.53</c:v>
                </c:pt>
                <c:pt idx="6">
                  <c:v>3.87</c:v>
                </c:pt>
                <c:pt idx="7">
                  <c:v>4.3099999999999996</c:v>
                </c:pt>
                <c:pt idx="8">
                  <c:v>4.7300000000000004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30-47CC-96CC-E8DB43E5485A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Sheet1!$D$131:$L$131</c:f>
              <c:numCache>
                <c:formatCode>#,##0.00</c:formatCode>
                <c:ptCount val="9"/>
                <c:pt idx="0">
                  <c:v>2.73</c:v>
                </c:pt>
                <c:pt idx="1">
                  <c:v>2.87</c:v>
                </c:pt>
                <c:pt idx="2">
                  <c:v>3</c:v>
                </c:pt>
                <c:pt idx="3">
                  <c:v>3.14</c:v>
                </c:pt>
                <c:pt idx="4">
                  <c:v>3.45</c:v>
                </c:pt>
                <c:pt idx="5">
                  <c:v>3.82</c:v>
                </c:pt>
                <c:pt idx="6">
                  <c:v>4.26</c:v>
                </c:pt>
                <c:pt idx="7">
                  <c:v>4.66</c:v>
                </c:pt>
                <c:pt idx="8">
                  <c:v>5.08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30-47CC-96CC-E8DB43E5485A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Sheet1!$D$132:$L$132</c:f>
              <c:numCache>
                <c:formatCode>#,##0.00</c:formatCode>
                <c:ptCount val="9"/>
                <c:pt idx="0">
                  <c:v>2.94</c:v>
                </c:pt>
                <c:pt idx="1">
                  <c:v>3.05</c:v>
                </c:pt>
                <c:pt idx="2">
                  <c:v>3.26</c:v>
                </c:pt>
                <c:pt idx="3">
                  <c:v>3.34</c:v>
                </c:pt>
                <c:pt idx="4">
                  <c:v>3.73</c:v>
                </c:pt>
                <c:pt idx="5">
                  <c:v>4.1500000000000004</c:v>
                </c:pt>
                <c:pt idx="6">
                  <c:v>4.66</c:v>
                </c:pt>
                <c:pt idx="7">
                  <c:v>5.09</c:v>
                </c:pt>
                <c:pt idx="8">
                  <c:v>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30-47CC-96CC-E8DB43E5485A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Sheet1!$D$133:$L$133</c:f>
              <c:numCache>
                <c:formatCode>#,##0.00</c:formatCode>
                <c:ptCount val="9"/>
                <c:pt idx="0">
                  <c:v>3.49</c:v>
                </c:pt>
                <c:pt idx="1">
                  <c:v>3.65</c:v>
                </c:pt>
                <c:pt idx="2">
                  <c:v>3.78</c:v>
                </c:pt>
                <c:pt idx="3">
                  <c:v>3.96</c:v>
                </c:pt>
                <c:pt idx="4">
                  <c:v>4.3099999999999996</c:v>
                </c:pt>
                <c:pt idx="5">
                  <c:v>4.8499999999999996</c:v>
                </c:pt>
                <c:pt idx="6">
                  <c:v>5.38</c:v>
                </c:pt>
                <c:pt idx="7">
                  <c:v>5.88</c:v>
                </c:pt>
                <c:pt idx="8">
                  <c:v>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30-47CC-96CC-E8DB43E5485A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Sheet1!$D$111:$L$111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Sheet1!$D$134:$L$134</c:f>
              <c:numCache>
                <c:formatCode>#,##0.00</c:formatCode>
                <c:ptCount val="9"/>
                <c:pt idx="0">
                  <c:v>4.21</c:v>
                </c:pt>
                <c:pt idx="1">
                  <c:v>4.28</c:v>
                </c:pt>
                <c:pt idx="2">
                  <c:v>4.37</c:v>
                </c:pt>
                <c:pt idx="3">
                  <c:v>4.5599999999999996</c:v>
                </c:pt>
                <c:pt idx="4">
                  <c:v>4.8899999999999997</c:v>
                </c:pt>
                <c:pt idx="5">
                  <c:v>5.49</c:v>
                </c:pt>
                <c:pt idx="6">
                  <c:v>6.13</c:v>
                </c:pt>
                <c:pt idx="7">
                  <c:v>6.56</c:v>
                </c:pt>
                <c:pt idx="8">
                  <c:v>6.69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30-47CC-96CC-E8DB43E54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6276336"/>
        <c:axId val="386276896"/>
      </c:lineChart>
      <c:catAx>
        <c:axId val="38627633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6276896"/>
        <c:crosses val="autoZero"/>
        <c:auto val="1"/>
        <c:lblAlgn val="ctr"/>
        <c:lblOffset val="100"/>
        <c:noMultiLvlLbl val="0"/>
      </c:catAx>
      <c:valAx>
        <c:axId val="386276896"/>
        <c:scaling>
          <c:orientation val="minMax"/>
          <c:max val="7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8627633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Sheet1!$D$155:$L$155</c:f>
              <c:numCache>
                <c:formatCode>#,##0.00</c:formatCode>
                <c:ptCount val="9"/>
                <c:pt idx="0">
                  <c:v>2.2000000000000002</c:v>
                </c:pt>
                <c:pt idx="1">
                  <c:v>2.25</c:v>
                </c:pt>
                <c:pt idx="2">
                  <c:v>2.36</c:v>
                </c:pt>
                <c:pt idx="3">
                  <c:v>2.41</c:v>
                </c:pt>
                <c:pt idx="4">
                  <c:v>2.6</c:v>
                </c:pt>
                <c:pt idx="5">
                  <c:v>2.73</c:v>
                </c:pt>
                <c:pt idx="6">
                  <c:v>2.97</c:v>
                </c:pt>
                <c:pt idx="7">
                  <c:v>3.21</c:v>
                </c:pt>
                <c:pt idx="8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F-4142-B695-44EC968B0B6F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Sheet1!$D$156:$L$156</c:f>
              <c:numCache>
                <c:formatCode>#,##0.00</c:formatCode>
                <c:ptCount val="9"/>
                <c:pt idx="0">
                  <c:v>2.33</c:v>
                </c:pt>
                <c:pt idx="1">
                  <c:v>2.41</c:v>
                </c:pt>
                <c:pt idx="2">
                  <c:v>2.4700000000000002</c:v>
                </c:pt>
                <c:pt idx="3">
                  <c:v>2.5299999999999998</c:v>
                </c:pt>
                <c:pt idx="4">
                  <c:v>2.74</c:v>
                </c:pt>
                <c:pt idx="5">
                  <c:v>2.82</c:v>
                </c:pt>
                <c:pt idx="6">
                  <c:v>3.27</c:v>
                </c:pt>
                <c:pt idx="7">
                  <c:v>3.44</c:v>
                </c:pt>
                <c:pt idx="8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3F-4142-B695-44EC968B0B6F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Sheet1!$D$157:$L$157</c:f>
              <c:numCache>
                <c:formatCode>#,##0.00</c:formatCode>
                <c:ptCount val="9"/>
                <c:pt idx="0">
                  <c:v>2.56</c:v>
                </c:pt>
                <c:pt idx="1">
                  <c:v>2.66</c:v>
                </c:pt>
                <c:pt idx="2">
                  <c:v>2.71</c:v>
                </c:pt>
                <c:pt idx="3">
                  <c:v>2.87</c:v>
                </c:pt>
                <c:pt idx="4">
                  <c:v>3.14</c:v>
                </c:pt>
                <c:pt idx="5">
                  <c:v>3.49</c:v>
                </c:pt>
                <c:pt idx="6">
                  <c:v>3.83</c:v>
                </c:pt>
                <c:pt idx="7">
                  <c:v>4.2699999999999996</c:v>
                </c:pt>
                <c:pt idx="8">
                  <c:v>4.68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F-4142-B695-44EC968B0B6F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Sheet1!$D$158:$L$158</c:f>
              <c:numCache>
                <c:formatCode>#,##0.00</c:formatCode>
                <c:ptCount val="9"/>
                <c:pt idx="0">
                  <c:v>2.69</c:v>
                </c:pt>
                <c:pt idx="1">
                  <c:v>2.83</c:v>
                </c:pt>
                <c:pt idx="2">
                  <c:v>2.87</c:v>
                </c:pt>
                <c:pt idx="3">
                  <c:v>3.09</c:v>
                </c:pt>
                <c:pt idx="4">
                  <c:v>3.41</c:v>
                </c:pt>
                <c:pt idx="5">
                  <c:v>3.77</c:v>
                </c:pt>
                <c:pt idx="6">
                  <c:v>4.21</c:v>
                </c:pt>
                <c:pt idx="7">
                  <c:v>4.6100000000000003</c:v>
                </c:pt>
                <c:pt idx="8">
                  <c:v>5.0199999999999996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3F-4142-B695-44EC968B0B6F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Sheet1!$D$159:$L$159</c:f>
              <c:numCache>
                <c:formatCode>#,##0.00</c:formatCode>
                <c:ptCount val="9"/>
                <c:pt idx="0">
                  <c:v>2.89</c:v>
                </c:pt>
                <c:pt idx="1">
                  <c:v>2.99</c:v>
                </c:pt>
                <c:pt idx="2">
                  <c:v>3.05</c:v>
                </c:pt>
                <c:pt idx="3">
                  <c:v>3.29</c:v>
                </c:pt>
                <c:pt idx="4">
                  <c:v>3.68</c:v>
                </c:pt>
                <c:pt idx="5">
                  <c:v>4.0999999999999996</c:v>
                </c:pt>
                <c:pt idx="6">
                  <c:v>4.5999999999999996</c:v>
                </c:pt>
                <c:pt idx="7">
                  <c:v>5.0199999999999996</c:v>
                </c:pt>
                <c:pt idx="8">
                  <c:v>5.46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3F-4142-B695-44EC968B0B6F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Sheet1!$D$160:$L$160</c:f>
              <c:numCache>
                <c:formatCode>#,##0.00</c:formatCode>
                <c:ptCount val="9"/>
                <c:pt idx="0">
                  <c:v>3.43</c:v>
                </c:pt>
                <c:pt idx="1">
                  <c:v>3.57</c:v>
                </c:pt>
                <c:pt idx="2">
                  <c:v>3.72</c:v>
                </c:pt>
                <c:pt idx="3">
                  <c:v>3.9</c:v>
                </c:pt>
                <c:pt idx="4">
                  <c:v>4.25</c:v>
                </c:pt>
                <c:pt idx="5">
                  <c:v>4.78</c:v>
                </c:pt>
                <c:pt idx="6">
                  <c:v>5.3</c:v>
                </c:pt>
                <c:pt idx="7">
                  <c:v>5.79</c:v>
                </c:pt>
                <c:pt idx="8">
                  <c:v>6.27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3F-4142-B695-44EC968B0B6F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Sheet1!$D$138:$L$138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Sheet1!$D$161:$L$161</c:f>
              <c:numCache>
                <c:formatCode>#,##0.00</c:formatCode>
                <c:ptCount val="9"/>
                <c:pt idx="0">
                  <c:v>4.05</c:v>
                </c:pt>
                <c:pt idx="1">
                  <c:v>4.13</c:v>
                </c:pt>
                <c:pt idx="2">
                  <c:v>4.1500000000000004</c:v>
                </c:pt>
                <c:pt idx="3">
                  <c:v>4.21</c:v>
                </c:pt>
                <c:pt idx="4">
                  <c:v>4.8099999999999996</c:v>
                </c:pt>
                <c:pt idx="5">
                  <c:v>5.4</c:v>
                </c:pt>
                <c:pt idx="6">
                  <c:v>6.03</c:v>
                </c:pt>
                <c:pt idx="7">
                  <c:v>6.44</c:v>
                </c:pt>
                <c:pt idx="8">
                  <c:v>6.44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3F-4142-B695-44EC968B0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6693904"/>
        <c:axId val="376694464"/>
      </c:lineChart>
      <c:catAx>
        <c:axId val="37669390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baseline="30000"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6694464"/>
        <c:crosses val="autoZero"/>
        <c:auto val="1"/>
        <c:lblAlgn val="ctr"/>
        <c:lblOffset val="100"/>
        <c:noMultiLvlLbl val="0"/>
      </c:catAx>
      <c:valAx>
        <c:axId val="376694464"/>
        <c:scaling>
          <c:orientation val="minMax"/>
          <c:max val="8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669390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Sheet1!$D$166:$L$166</c:f>
              <c:numCache>
                <c:formatCode>0.00</c:formatCode>
                <c:ptCount val="9"/>
                <c:pt idx="0">
                  <c:v>11.4</c:v>
                </c:pt>
                <c:pt idx="1">
                  <c:v>13.3</c:v>
                </c:pt>
                <c:pt idx="2">
                  <c:v>15.7</c:v>
                </c:pt>
                <c:pt idx="3">
                  <c:v>18</c:v>
                </c:pt>
                <c:pt idx="4">
                  <c:v>20.8</c:v>
                </c:pt>
                <c:pt idx="5">
                  <c:v>22.8</c:v>
                </c:pt>
                <c:pt idx="6">
                  <c:v>25.8</c:v>
                </c:pt>
                <c:pt idx="7">
                  <c:v>29.4</c:v>
                </c:pt>
                <c:pt idx="8">
                  <c:v>33.200000000000003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A-4475-9E5E-839B567B9B8E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Sheet1!$D$167:$L$167</c:f>
              <c:numCache>
                <c:formatCode>0.00</c:formatCode>
                <c:ptCount val="9"/>
                <c:pt idx="0">
                  <c:v>11.7</c:v>
                </c:pt>
                <c:pt idx="1">
                  <c:v>13.6</c:v>
                </c:pt>
                <c:pt idx="2">
                  <c:v>16.2</c:v>
                </c:pt>
                <c:pt idx="3">
                  <c:v>18.5</c:v>
                </c:pt>
                <c:pt idx="4">
                  <c:v>22</c:v>
                </c:pt>
                <c:pt idx="5">
                  <c:v>25.5</c:v>
                </c:pt>
                <c:pt idx="6">
                  <c:v>29</c:v>
                </c:pt>
                <c:pt idx="7">
                  <c:v>33.5</c:v>
                </c:pt>
                <c:pt idx="8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A-4475-9E5E-839B567B9B8E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Sheet1!$D$168:$L$168</c:f>
              <c:numCache>
                <c:formatCode>0.00</c:formatCode>
                <c:ptCount val="9"/>
                <c:pt idx="0">
                  <c:v>12</c:v>
                </c:pt>
                <c:pt idx="1">
                  <c:v>14.4</c:v>
                </c:pt>
                <c:pt idx="2">
                  <c:v>17.8</c:v>
                </c:pt>
                <c:pt idx="3">
                  <c:v>20.5</c:v>
                </c:pt>
                <c:pt idx="4">
                  <c:v>23.5</c:v>
                </c:pt>
                <c:pt idx="5">
                  <c:v>26.5</c:v>
                </c:pt>
                <c:pt idx="6">
                  <c:v>30</c:v>
                </c:pt>
                <c:pt idx="7">
                  <c:v>34</c:v>
                </c:pt>
                <c:pt idx="8">
                  <c:v>38.5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A-4475-9E5E-839B567B9B8E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Sheet1!$D$169:$L$169</c:f>
              <c:numCache>
                <c:formatCode>0.00</c:formatCode>
                <c:ptCount val="9"/>
                <c:pt idx="0">
                  <c:v>12.3</c:v>
                </c:pt>
                <c:pt idx="1">
                  <c:v>15</c:v>
                </c:pt>
                <c:pt idx="2">
                  <c:v>18</c:v>
                </c:pt>
                <c:pt idx="3">
                  <c:v>20.8</c:v>
                </c:pt>
                <c:pt idx="4">
                  <c:v>23.8</c:v>
                </c:pt>
                <c:pt idx="5">
                  <c:v>27</c:v>
                </c:pt>
                <c:pt idx="6">
                  <c:v>30.5</c:v>
                </c:pt>
                <c:pt idx="7">
                  <c:v>34.5</c:v>
                </c:pt>
                <c:pt idx="8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8A-4475-9E5E-839B567B9B8E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Sheet1!$D$170:$L$170</c:f>
              <c:numCache>
                <c:formatCode>0.00</c:formatCode>
                <c:ptCount val="9"/>
                <c:pt idx="0">
                  <c:v>12.8</c:v>
                </c:pt>
                <c:pt idx="1">
                  <c:v>15.5</c:v>
                </c:pt>
                <c:pt idx="2">
                  <c:v>18.2</c:v>
                </c:pt>
                <c:pt idx="3">
                  <c:v>21</c:v>
                </c:pt>
                <c:pt idx="4">
                  <c:v>24.1</c:v>
                </c:pt>
                <c:pt idx="5">
                  <c:v>27.5</c:v>
                </c:pt>
                <c:pt idx="6">
                  <c:v>31</c:v>
                </c:pt>
                <c:pt idx="7">
                  <c:v>35</c:v>
                </c:pt>
                <c:pt idx="8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8A-4475-9E5E-839B567B9B8E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Sheet1!$D$171:$L$171</c:f>
              <c:numCache>
                <c:formatCode>0.00</c:formatCode>
                <c:ptCount val="9"/>
                <c:pt idx="0">
                  <c:v>13.2</c:v>
                </c:pt>
                <c:pt idx="1">
                  <c:v>15.8</c:v>
                </c:pt>
                <c:pt idx="2">
                  <c:v>18.5</c:v>
                </c:pt>
                <c:pt idx="3">
                  <c:v>21.3</c:v>
                </c:pt>
                <c:pt idx="4">
                  <c:v>24.4</c:v>
                </c:pt>
                <c:pt idx="5">
                  <c:v>27.9</c:v>
                </c:pt>
                <c:pt idx="6">
                  <c:v>31.5</c:v>
                </c:pt>
                <c:pt idx="7">
                  <c:v>35.700000000000003</c:v>
                </c:pt>
                <c:pt idx="8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8A-4475-9E5E-839B567B9B8E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Sheet1!$D$165:$L$165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Sheet1!$D$172:$L$172</c:f>
              <c:numCache>
                <c:formatCode>0.00</c:formatCode>
                <c:ptCount val="9"/>
                <c:pt idx="0">
                  <c:v>13.6</c:v>
                </c:pt>
                <c:pt idx="1">
                  <c:v>16.100000000000001</c:v>
                </c:pt>
                <c:pt idx="2">
                  <c:v>18.8</c:v>
                </c:pt>
                <c:pt idx="3">
                  <c:v>21.6</c:v>
                </c:pt>
                <c:pt idx="4">
                  <c:v>24.7</c:v>
                </c:pt>
                <c:pt idx="5">
                  <c:v>28.3</c:v>
                </c:pt>
                <c:pt idx="6">
                  <c:v>32</c:v>
                </c:pt>
                <c:pt idx="7">
                  <c:v>36.4</c:v>
                </c:pt>
                <c:pt idx="8">
                  <c:v>40.5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B8A-4475-9E5E-839B567B9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760656"/>
        <c:axId val="379761216"/>
      </c:lineChart>
      <c:catAx>
        <c:axId val="379760656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761216"/>
        <c:crosses val="autoZero"/>
        <c:auto val="1"/>
        <c:lblAlgn val="ctr"/>
        <c:lblOffset val="100"/>
        <c:noMultiLvlLbl val="0"/>
      </c:catAx>
      <c:valAx>
        <c:axId val="379761216"/>
        <c:scaling>
          <c:orientation val="minMax"/>
          <c:max val="41"/>
          <c:min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79760656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60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Sheet1!$D$193:$L$193</c:f>
              <c:numCache>
                <c:formatCode>0.00</c:formatCode>
                <c:ptCount val="9"/>
                <c:pt idx="0">
                  <c:v>14.52</c:v>
                </c:pt>
                <c:pt idx="1">
                  <c:v>16.82</c:v>
                </c:pt>
                <c:pt idx="2">
                  <c:v>19.829999999999998</c:v>
                </c:pt>
                <c:pt idx="3">
                  <c:v>22.64</c:v>
                </c:pt>
                <c:pt idx="4">
                  <c:v>26.24</c:v>
                </c:pt>
                <c:pt idx="5">
                  <c:v>28.12</c:v>
                </c:pt>
                <c:pt idx="6">
                  <c:v>31.67</c:v>
                </c:pt>
                <c:pt idx="7">
                  <c:v>34.86</c:v>
                </c:pt>
                <c:pt idx="8">
                  <c:v>39.57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F-41FF-8A77-3D2CB8649E13}"/>
            </c:ext>
          </c:extLst>
        </c:ser>
        <c:ser>
          <c:idx val="1"/>
          <c:order val="1"/>
          <c:tx>
            <c:v>55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Sheet1!$D$194:$L$194</c:f>
              <c:numCache>
                <c:formatCode>0.00</c:formatCode>
                <c:ptCount val="9"/>
                <c:pt idx="0">
                  <c:v>14.71</c:v>
                </c:pt>
                <c:pt idx="1">
                  <c:v>16.87</c:v>
                </c:pt>
                <c:pt idx="2">
                  <c:v>20.41</c:v>
                </c:pt>
                <c:pt idx="3">
                  <c:v>22.98</c:v>
                </c:pt>
                <c:pt idx="4">
                  <c:v>27.46</c:v>
                </c:pt>
                <c:pt idx="5">
                  <c:v>31.5</c:v>
                </c:pt>
                <c:pt idx="6">
                  <c:v>35.83</c:v>
                </c:pt>
                <c:pt idx="7">
                  <c:v>40.33</c:v>
                </c:pt>
                <c:pt idx="8">
                  <c:v>45.45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9F-41FF-8A77-3D2CB8649E13}"/>
            </c:ext>
          </c:extLst>
        </c:ser>
        <c:ser>
          <c:idx val="2"/>
          <c:order val="2"/>
          <c:tx>
            <c:v>45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Sheet1!$D$195:$L$195</c:f>
              <c:numCache>
                <c:formatCode>0.00</c:formatCode>
                <c:ptCount val="9"/>
                <c:pt idx="0">
                  <c:v>14.78</c:v>
                </c:pt>
                <c:pt idx="1">
                  <c:v>17.23</c:v>
                </c:pt>
                <c:pt idx="2">
                  <c:v>21.53</c:v>
                </c:pt>
                <c:pt idx="3">
                  <c:v>24.32</c:v>
                </c:pt>
                <c:pt idx="4">
                  <c:v>27.91</c:v>
                </c:pt>
                <c:pt idx="5">
                  <c:v>31.85</c:v>
                </c:pt>
                <c:pt idx="6">
                  <c:v>36.03</c:v>
                </c:pt>
                <c:pt idx="7">
                  <c:v>40.6</c:v>
                </c:pt>
                <c:pt idx="8">
                  <c:v>45.83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9F-41FF-8A77-3D2CB8649E13}"/>
            </c:ext>
          </c:extLst>
        </c:ser>
        <c:ser>
          <c:idx val="3"/>
          <c:order val="3"/>
          <c:tx>
            <c:v>40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Sheet1!$D$196:$L$196</c:f>
              <c:numCache>
                <c:formatCode>0.00</c:formatCode>
                <c:ptCount val="9"/>
                <c:pt idx="0">
                  <c:v>15.39</c:v>
                </c:pt>
                <c:pt idx="1">
                  <c:v>18.61</c:v>
                </c:pt>
                <c:pt idx="2">
                  <c:v>21.41</c:v>
                </c:pt>
                <c:pt idx="3">
                  <c:v>24.36</c:v>
                </c:pt>
                <c:pt idx="4">
                  <c:v>28.08</c:v>
                </c:pt>
                <c:pt idx="5">
                  <c:v>31.95</c:v>
                </c:pt>
                <c:pt idx="6">
                  <c:v>36.159999999999997</c:v>
                </c:pt>
                <c:pt idx="7">
                  <c:v>40.869999999999997</c:v>
                </c:pt>
                <c:pt idx="8">
                  <c:v>46.25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9F-41FF-8A77-3D2CB8649E13}"/>
            </c:ext>
          </c:extLst>
        </c:ser>
        <c:ser>
          <c:idx val="4"/>
          <c:order val="4"/>
          <c:tx>
            <c:v>35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Sheet1!$D$197:$L$197</c:f>
              <c:numCache>
                <c:formatCode>0.00</c:formatCode>
                <c:ptCount val="9"/>
                <c:pt idx="0">
                  <c:v>16.05</c:v>
                </c:pt>
                <c:pt idx="1">
                  <c:v>18.690000000000001</c:v>
                </c:pt>
                <c:pt idx="2">
                  <c:v>21.21</c:v>
                </c:pt>
                <c:pt idx="3">
                  <c:v>24.56</c:v>
                </c:pt>
                <c:pt idx="4">
                  <c:v>28.18</c:v>
                </c:pt>
                <c:pt idx="5">
                  <c:v>32.04</c:v>
                </c:pt>
                <c:pt idx="6">
                  <c:v>36.35</c:v>
                </c:pt>
                <c:pt idx="7">
                  <c:v>41.25</c:v>
                </c:pt>
                <c:pt idx="8">
                  <c:v>46.84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9F-41FF-8A77-3D2CB8649E13}"/>
            </c:ext>
          </c:extLst>
        </c:ser>
        <c:ser>
          <c:idx val="5"/>
          <c:order val="5"/>
          <c:tx>
            <c:v>25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Sheet1!$D$198:$L$198</c:f>
              <c:numCache>
                <c:formatCode>0.00</c:formatCode>
                <c:ptCount val="9"/>
                <c:pt idx="0">
                  <c:v>16.5</c:v>
                </c:pt>
                <c:pt idx="1">
                  <c:v>18.8</c:v>
                </c:pt>
                <c:pt idx="2">
                  <c:v>21.53</c:v>
                </c:pt>
                <c:pt idx="3">
                  <c:v>24.64</c:v>
                </c:pt>
                <c:pt idx="4">
                  <c:v>28.23</c:v>
                </c:pt>
                <c:pt idx="5">
                  <c:v>32.28</c:v>
                </c:pt>
                <c:pt idx="6">
                  <c:v>36.96</c:v>
                </c:pt>
                <c:pt idx="7">
                  <c:v>42.4</c:v>
                </c:pt>
                <c:pt idx="8">
                  <c:v>48.58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9F-41FF-8A77-3D2CB8649E13}"/>
            </c:ext>
          </c:extLst>
        </c:ser>
        <c:ser>
          <c:idx val="6"/>
          <c:order val="6"/>
          <c:tx>
            <c:v>15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Sheet1!$D$192:$L$192</c:f>
              <c:numCache>
                <c:formatCode>0_ 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Sheet1!$D$199:$L$199</c:f>
              <c:numCache>
                <c:formatCode>0.00</c:formatCode>
                <c:ptCount val="9"/>
                <c:pt idx="0">
                  <c:v>17.239999999999998</c:v>
                </c:pt>
                <c:pt idx="1">
                  <c:v>18.920000000000002</c:v>
                </c:pt>
                <c:pt idx="2">
                  <c:v>21.33</c:v>
                </c:pt>
                <c:pt idx="3">
                  <c:v>24.43</c:v>
                </c:pt>
                <c:pt idx="4">
                  <c:v>28.24</c:v>
                </c:pt>
                <c:pt idx="5">
                  <c:v>32.69</c:v>
                </c:pt>
                <c:pt idx="6">
                  <c:v>37.950000000000003</c:v>
                </c:pt>
                <c:pt idx="7">
                  <c:v>44.17</c:v>
                </c:pt>
                <c:pt idx="8">
                  <c:v>51.17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79F-41FF-8A77-3D2CB8649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434464"/>
        <c:axId val="357435024"/>
      </c:lineChart>
      <c:catAx>
        <c:axId val="35743446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ru-RU">
                    <a:latin typeface="Arial" panose="020B0604020202020204" pitchFamily="34" charset="0"/>
                    <a:cs typeface="Arial" panose="020B0604020202020204" pitchFamily="34" charset="0"/>
                  </a:rPr>
                  <a:t>Температура</a:t>
                </a:r>
                <a:r>
                  <a:rPr lang="ru-RU" baseline="0">
                    <a:latin typeface="Arial" panose="020B0604020202020204" pitchFamily="34" charset="0"/>
                    <a:cs typeface="Arial" panose="020B0604020202020204" pitchFamily="34" charset="0"/>
                  </a:rPr>
                  <a:t> наружной среды, </a:t>
                </a:r>
                <a:r>
                  <a:rPr lang="ru-RU" sz="1000" b="0" i="0" u="none" strike="noStrike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о</a:t>
                </a:r>
                <a:r>
                  <a:rPr lang="ru-RU" sz="1000" b="0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С</a:t>
                </a:r>
                <a:endParaRPr lang="ru-RU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ru-MD"/>
            </a:p>
          </c:txPr>
        </c:title>
        <c:numFmt formatCode="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7435024"/>
        <c:crosses val="autoZero"/>
        <c:auto val="1"/>
        <c:lblAlgn val="ctr"/>
        <c:lblOffset val="100"/>
        <c:noMultiLvlLbl val="0"/>
      </c:catAx>
      <c:valAx>
        <c:axId val="357435024"/>
        <c:scaling>
          <c:orientation val="minMax"/>
          <c:max val="52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MD"/>
          </a:p>
        </c:txPr>
        <c:crossAx val="357434464"/>
        <c:crosses val="autoZero"/>
        <c:crossBetween val="between"/>
        <c:minorUnit val="1"/>
      </c:valAx>
      <c:spPr>
        <a:noFill/>
        <a:ln cap="rnd">
          <a:solidFill>
            <a:schemeClr val="accent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M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ru-M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3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19265</xdr:colOff>
      <xdr:row>30</xdr:row>
      <xdr:rowOff>32321</xdr:rowOff>
    </xdr:from>
    <xdr:to>
      <xdr:col>47</xdr:col>
      <xdr:colOff>571500</xdr:colOff>
      <xdr:row>53</xdr:row>
      <xdr:rowOff>19050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19051</xdr:colOff>
      <xdr:row>56</xdr:row>
      <xdr:rowOff>190500</xdr:rowOff>
    </xdr:from>
    <xdr:to>
      <xdr:col>24</xdr:col>
      <xdr:colOff>19051</xdr:colOff>
      <xdr:row>80</xdr:row>
      <xdr:rowOff>0</xdr:rowOff>
    </xdr:to>
    <xdr:graphicFrame macro="">
      <xdr:nvGraphicFramePr>
        <xdr:cNvPr id="10" name="Диаграмма 9" title="Тепловая мощность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3104</xdr:colOff>
      <xdr:row>56</xdr:row>
      <xdr:rowOff>183277</xdr:rowOff>
    </xdr:from>
    <xdr:to>
      <xdr:col>36</xdr:col>
      <xdr:colOff>40821</xdr:colOff>
      <xdr:row>80</xdr:row>
      <xdr:rowOff>13606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83</xdr:row>
      <xdr:rowOff>190499</xdr:rowOff>
    </xdr:from>
    <xdr:to>
      <xdr:col>24</xdr:col>
      <xdr:colOff>28574</xdr:colOff>
      <xdr:row>106</xdr:row>
      <xdr:rowOff>161924</xdr:rowOff>
    </xdr:to>
    <xdr:graphicFrame macro="">
      <xdr:nvGraphicFramePr>
        <xdr:cNvPr id="13" name="Диаграмма 12" title="Тепловая мощность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0</xdr:colOff>
      <xdr:row>110</xdr:row>
      <xdr:rowOff>190500</xdr:rowOff>
    </xdr:from>
    <xdr:to>
      <xdr:col>23</xdr:col>
      <xdr:colOff>590550</xdr:colOff>
      <xdr:row>134</xdr:row>
      <xdr:rowOff>9524</xdr:rowOff>
    </xdr:to>
    <xdr:graphicFrame macro="">
      <xdr:nvGraphicFramePr>
        <xdr:cNvPr id="18" name="Диаграмма 17" title="Тепловая мощность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37</xdr:col>
      <xdr:colOff>21458</xdr:colOff>
      <xdr:row>111</xdr:row>
      <xdr:rowOff>37131</xdr:rowOff>
    </xdr:from>
    <xdr:to>
      <xdr:col>48</xdr:col>
      <xdr:colOff>27213</xdr:colOff>
      <xdr:row>134</xdr:row>
      <xdr:rowOff>13607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36</xdr:col>
      <xdr:colOff>609059</xdr:colOff>
      <xdr:row>138</xdr:row>
      <xdr:rowOff>8739</xdr:rowOff>
    </xdr:from>
    <xdr:to>
      <xdr:col>48</xdr:col>
      <xdr:colOff>0</xdr:colOff>
      <xdr:row>160</xdr:row>
      <xdr:rowOff>176893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606068</xdr:colOff>
      <xdr:row>164</xdr:row>
      <xdr:rowOff>191891</xdr:rowOff>
    </xdr:from>
    <xdr:to>
      <xdr:col>24</xdr:col>
      <xdr:colOff>19050</xdr:colOff>
      <xdr:row>187</xdr:row>
      <xdr:rowOff>190499</xdr:rowOff>
    </xdr:to>
    <xdr:graphicFrame macro="">
      <xdr:nvGraphicFramePr>
        <xdr:cNvPr id="22" name="Диаграмма 21" title="Тепловая мощность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10085</xdr:colOff>
      <xdr:row>192</xdr:row>
      <xdr:rowOff>27454</xdr:rowOff>
    </xdr:from>
    <xdr:to>
      <xdr:col>23</xdr:col>
      <xdr:colOff>581025</xdr:colOff>
      <xdr:row>214</xdr:row>
      <xdr:rowOff>180976</xdr:rowOff>
    </xdr:to>
    <xdr:graphicFrame macro="">
      <xdr:nvGraphicFramePr>
        <xdr:cNvPr id="28" name="Диаграмма 27" title="Тепловая мощность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36</xdr:col>
      <xdr:colOff>598714</xdr:colOff>
      <xdr:row>165</xdr:row>
      <xdr:rowOff>0</xdr:rowOff>
    </xdr:from>
    <xdr:to>
      <xdr:col>48</xdr:col>
      <xdr:colOff>27214</xdr:colOff>
      <xdr:row>188</xdr:row>
      <xdr:rowOff>0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25</xdr:col>
      <xdr:colOff>8402</xdr:colOff>
      <xdr:row>165</xdr:row>
      <xdr:rowOff>54</xdr:rowOff>
    </xdr:from>
    <xdr:to>
      <xdr:col>36</xdr:col>
      <xdr:colOff>27214</xdr:colOff>
      <xdr:row>188</xdr:row>
      <xdr:rowOff>27214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25</xdr:col>
      <xdr:colOff>17178</xdr:colOff>
      <xdr:row>138</xdr:row>
      <xdr:rowOff>11826</xdr:rowOff>
    </xdr:from>
    <xdr:to>
      <xdr:col>35</xdr:col>
      <xdr:colOff>598714</xdr:colOff>
      <xdr:row>160</xdr:row>
      <xdr:rowOff>190499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13</xdr:col>
      <xdr:colOff>106</xdr:colOff>
      <xdr:row>138</xdr:row>
      <xdr:rowOff>3638</xdr:rowOff>
    </xdr:from>
    <xdr:to>
      <xdr:col>24</xdr:col>
      <xdr:colOff>38099</xdr:colOff>
      <xdr:row>161</xdr:row>
      <xdr:rowOff>9525</xdr:rowOff>
    </xdr:to>
    <xdr:graphicFrame macro="">
      <xdr:nvGraphicFramePr>
        <xdr:cNvPr id="19" name="Диаграмма 18" title="Тепловая мощность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25</xdr:col>
      <xdr:colOff>13326</xdr:colOff>
      <xdr:row>110</xdr:row>
      <xdr:rowOff>198795</xdr:rowOff>
    </xdr:from>
    <xdr:to>
      <xdr:col>35</xdr:col>
      <xdr:colOff>585107</xdr:colOff>
      <xdr:row>134</xdr:row>
      <xdr:rowOff>27213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25</xdr:col>
      <xdr:colOff>6798</xdr:colOff>
      <xdr:row>84</xdr:row>
      <xdr:rowOff>21752</xdr:rowOff>
    </xdr:from>
    <xdr:to>
      <xdr:col>35</xdr:col>
      <xdr:colOff>585107</xdr:colOff>
      <xdr:row>109</xdr:row>
      <xdr:rowOff>39063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15601</xdr:colOff>
      <xdr:row>84</xdr:row>
      <xdr:rowOff>25198</xdr:rowOff>
    </xdr:from>
    <xdr:to>
      <xdr:col>47</xdr:col>
      <xdr:colOff>598713</xdr:colOff>
      <xdr:row>109</xdr:row>
      <xdr:rowOff>62379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37</xdr:col>
      <xdr:colOff>17995</xdr:colOff>
      <xdr:row>57</xdr:row>
      <xdr:rowOff>9840</xdr:rowOff>
    </xdr:from>
    <xdr:to>
      <xdr:col>47</xdr:col>
      <xdr:colOff>585107</xdr:colOff>
      <xdr:row>79</xdr:row>
      <xdr:rowOff>176893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38099</xdr:colOff>
      <xdr:row>30</xdr:row>
      <xdr:rowOff>0</xdr:rowOff>
    </xdr:from>
    <xdr:to>
      <xdr:col>24</xdr:col>
      <xdr:colOff>9524</xdr:colOff>
      <xdr:row>52</xdr:row>
      <xdr:rowOff>161926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25</xdr:col>
      <xdr:colOff>19145</xdr:colOff>
      <xdr:row>29</xdr:row>
      <xdr:rowOff>178619</xdr:rowOff>
    </xdr:from>
    <xdr:to>
      <xdr:col>35</xdr:col>
      <xdr:colOff>600075</xdr:colOff>
      <xdr:row>53</xdr:row>
      <xdr:rowOff>0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25</xdr:col>
      <xdr:colOff>9525</xdr:colOff>
      <xdr:row>2</xdr:row>
      <xdr:rowOff>170165</xdr:rowOff>
    </xdr:from>
    <xdr:to>
      <xdr:col>36</xdr:col>
      <xdr:colOff>23439</xdr:colOff>
      <xdr:row>26</xdr:row>
      <xdr:rowOff>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12</xdr:col>
      <xdr:colOff>600074</xdr:colOff>
      <xdr:row>2</xdr:row>
      <xdr:rowOff>190499</xdr:rowOff>
    </xdr:from>
    <xdr:to>
      <xdr:col>24</xdr:col>
      <xdr:colOff>9525</xdr:colOff>
      <xdr:row>25</xdr:row>
      <xdr:rowOff>190499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13</xdr:col>
      <xdr:colOff>9991</xdr:colOff>
      <xdr:row>219</xdr:row>
      <xdr:rowOff>14625</xdr:rowOff>
    </xdr:from>
    <xdr:to>
      <xdr:col>23</xdr:col>
      <xdr:colOff>600075</xdr:colOff>
      <xdr:row>242</xdr:row>
      <xdr:rowOff>1</xdr:rowOff>
    </xdr:to>
    <xdr:graphicFrame macro="">
      <xdr:nvGraphicFramePr>
        <xdr:cNvPr id="33" name="Диаграмма 32" title="Тепловая мощность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37</xdr:col>
      <xdr:colOff>12610</xdr:colOff>
      <xdr:row>218</xdr:row>
      <xdr:rowOff>201186</xdr:rowOff>
    </xdr:from>
    <xdr:to>
      <xdr:col>48</xdr:col>
      <xdr:colOff>0</xdr:colOff>
      <xdr:row>241</xdr:row>
      <xdr:rowOff>176893</xdr:rowOff>
    </xdr:to>
    <xdr:graphicFrame macro="">
      <xdr:nvGraphicFramePr>
        <xdr:cNvPr id="32" name="Диаграмма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25</xdr:col>
      <xdr:colOff>18772</xdr:colOff>
      <xdr:row>218</xdr:row>
      <xdr:rowOff>191341</xdr:rowOff>
    </xdr:from>
    <xdr:to>
      <xdr:col>35</xdr:col>
      <xdr:colOff>598714</xdr:colOff>
      <xdr:row>242</xdr:row>
      <xdr:rowOff>27214</xdr:rowOff>
    </xdr:to>
    <xdr:graphicFrame macro="">
      <xdr:nvGraphicFramePr>
        <xdr:cNvPr id="31" name="Диаграмма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37</xdr:col>
      <xdr:colOff>19492</xdr:colOff>
      <xdr:row>191</xdr:row>
      <xdr:rowOff>196864</xdr:rowOff>
    </xdr:from>
    <xdr:to>
      <xdr:col>48</xdr:col>
      <xdr:colOff>0</xdr:colOff>
      <xdr:row>215</xdr:row>
      <xdr:rowOff>13606</xdr:rowOff>
    </xdr:to>
    <xdr:graphicFrame macro="">
      <xdr:nvGraphicFramePr>
        <xdr:cNvPr id="29" name="Диаграмма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25</xdr:col>
      <xdr:colOff>9247</xdr:colOff>
      <xdr:row>192</xdr:row>
      <xdr:rowOff>27734</xdr:rowOff>
    </xdr:from>
    <xdr:to>
      <xdr:col>35</xdr:col>
      <xdr:colOff>598714</xdr:colOff>
      <xdr:row>215</xdr:row>
      <xdr:rowOff>0</xdr:rowOff>
    </xdr:to>
    <xdr:graphicFrame macro="">
      <xdr:nvGraphicFramePr>
        <xdr:cNvPr id="30" name="Диаграмма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37</xdr:col>
      <xdr:colOff>5457</xdr:colOff>
      <xdr:row>3</xdr:row>
      <xdr:rowOff>7064</xdr:rowOff>
    </xdr:from>
    <xdr:to>
      <xdr:col>47</xdr:col>
      <xdr:colOff>600074</xdr:colOff>
      <xdr:row>26</xdr:row>
      <xdr:rowOff>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24</xdr:col>
      <xdr:colOff>609252</xdr:colOff>
      <xdr:row>246</xdr:row>
      <xdr:rowOff>13180</xdr:rowOff>
    </xdr:from>
    <xdr:to>
      <xdr:col>36</xdr:col>
      <xdr:colOff>0</xdr:colOff>
      <xdr:row>268</xdr:row>
      <xdr:rowOff>176892</xdr:rowOff>
    </xdr:to>
    <xdr:graphicFrame macro="">
      <xdr:nvGraphicFramePr>
        <xdr:cNvPr id="37" name="Диаграмма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12</xdr:col>
      <xdr:colOff>604860</xdr:colOff>
      <xdr:row>246</xdr:row>
      <xdr:rowOff>7296</xdr:rowOff>
    </xdr:from>
    <xdr:to>
      <xdr:col>24</xdr:col>
      <xdr:colOff>9525</xdr:colOff>
      <xdr:row>268</xdr:row>
      <xdr:rowOff>180975</xdr:rowOff>
    </xdr:to>
    <xdr:graphicFrame macro="">
      <xdr:nvGraphicFramePr>
        <xdr:cNvPr id="39" name="Диаграмма 38" title="Тепловая мощность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36</xdr:col>
      <xdr:colOff>599481</xdr:colOff>
      <xdr:row>246</xdr:row>
      <xdr:rowOff>9610</xdr:rowOff>
    </xdr:from>
    <xdr:to>
      <xdr:col>48</xdr:col>
      <xdr:colOff>0</xdr:colOff>
      <xdr:row>269</xdr:row>
      <xdr:rowOff>13606</xdr:rowOff>
    </xdr:to>
    <xdr:graphicFrame macro="">
      <xdr:nvGraphicFramePr>
        <xdr:cNvPr id="38" name="Диаграмма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25</xdr:col>
      <xdr:colOff>13566</xdr:colOff>
      <xdr:row>273</xdr:row>
      <xdr:rowOff>1622</xdr:rowOff>
    </xdr:from>
    <xdr:to>
      <xdr:col>36</xdr:col>
      <xdr:colOff>27214</xdr:colOff>
      <xdr:row>295</xdr:row>
      <xdr:rowOff>176893</xdr:rowOff>
    </xdr:to>
    <xdr:graphicFrame macro="">
      <xdr:nvGraphicFramePr>
        <xdr:cNvPr id="40" name="Диаграмма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37</xdr:col>
      <xdr:colOff>4404</xdr:colOff>
      <xdr:row>273</xdr:row>
      <xdr:rowOff>32255</xdr:rowOff>
    </xdr:from>
    <xdr:to>
      <xdr:col>47</xdr:col>
      <xdr:colOff>612320</xdr:colOff>
      <xdr:row>296</xdr:row>
      <xdr:rowOff>13607</xdr:rowOff>
    </xdr:to>
    <xdr:graphicFrame macro="">
      <xdr:nvGraphicFramePr>
        <xdr:cNvPr id="42" name="Диаграмма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25</xdr:col>
      <xdr:colOff>16669</xdr:colOff>
      <xdr:row>300</xdr:row>
      <xdr:rowOff>11362</xdr:rowOff>
    </xdr:from>
    <xdr:to>
      <xdr:col>36</xdr:col>
      <xdr:colOff>13607</xdr:colOff>
      <xdr:row>323</xdr:row>
      <xdr:rowOff>0</xdr:rowOff>
    </xdr:to>
    <xdr:graphicFrame macro="">
      <xdr:nvGraphicFramePr>
        <xdr:cNvPr id="49" name="Диаграмма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13</xdr:col>
      <xdr:colOff>2752</xdr:colOff>
      <xdr:row>300</xdr:row>
      <xdr:rowOff>8795</xdr:rowOff>
    </xdr:from>
    <xdr:to>
      <xdr:col>24</xdr:col>
      <xdr:colOff>9525</xdr:colOff>
      <xdr:row>323</xdr:row>
      <xdr:rowOff>1</xdr:rowOff>
    </xdr:to>
    <xdr:graphicFrame macro="">
      <xdr:nvGraphicFramePr>
        <xdr:cNvPr id="50" name="Диаграмма 49" title="Тепловая мощность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37</xdr:col>
      <xdr:colOff>1</xdr:colOff>
      <xdr:row>300</xdr:row>
      <xdr:rowOff>37727</xdr:rowOff>
    </xdr:from>
    <xdr:to>
      <xdr:col>48</xdr:col>
      <xdr:colOff>13607</xdr:colOff>
      <xdr:row>322</xdr:row>
      <xdr:rowOff>176891</xdr:rowOff>
    </xdr:to>
    <xdr:graphicFrame macro="">
      <xdr:nvGraphicFramePr>
        <xdr:cNvPr id="51" name="Диаграмма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25</xdr:col>
      <xdr:colOff>13887</xdr:colOff>
      <xdr:row>326</xdr:row>
      <xdr:rowOff>199507</xdr:rowOff>
    </xdr:from>
    <xdr:to>
      <xdr:col>36</xdr:col>
      <xdr:colOff>13607</xdr:colOff>
      <xdr:row>350</xdr:row>
      <xdr:rowOff>0</xdr:rowOff>
    </xdr:to>
    <xdr:graphicFrame macro="">
      <xdr:nvGraphicFramePr>
        <xdr:cNvPr id="52" name="Диаграмма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13</xdr:col>
      <xdr:colOff>9923</xdr:colOff>
      <xdr:row>327</xdr:row>
      <xdr:rowOff>15966</xdr:rowOff>
    </xdr:from>
    <xdr:to>
      <xdr:col>24</xdr:col>
      <xdr:colOff>19050</xdr:colOff>
      <xdr:row>349</xdr:row>
      <xdr:rowOff>180975</xdr:rowOff>
    </xdr:to>
    <xdr:graphicFrame macro="">
      <xdr:nvGraphicFramePr>
        <xdr:cNvPr id="53" name="Диаграмма 52" title="Тепловая мощность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37</xdr:col>
      <xdr:colOff>10612</xdr:colOff>
      <xdr:row>327</xdr:row>
      <xdr:rowOff>9259</xdr:rowOff>
    </xdr:from>
    <xdr:to>
      <xdr:col>47</xdr:col>
      <xdr:colOff>598714</xdr:colOff>
      <xdr:row>349</xdr:row>
      <xdr:rowOff>176893</xdr:rowOff>
    </xdr:to>
    <xdr:graphicFrame macro="">
      <xdr:nvGraphicFramePr>
        <xdr:cNvPr id="54" name="Диаграмма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13</xdr:col>
      <xdr:colOff>9525</xdr:colOff>
      <xdr:row>273</xdr:row>
      <xdr:rowOff>0</xdr:rowOff>
    </xdr:from>
    <xdr:to>
      <xdr:col>24</xdr:col>
      <xdr:colOff>0</xdr:colOff>
      <xdr:row>295</xdr:row>
      <xdr:rowOff>171450</xdr:rowOff>
    </xdr:to>
    <xdr:graphicFrame macro="">
      <xdr:nvGraphicFramePr>
        <xdr:cNvPr id="47" name="Диаграмма 46" title="Тепловая мощность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12</xdr:col>
      <xdr:colOff>596347</xdr:colOff>
      <xdr:row>353</xdr:row>
      <xdr:rowOff>178490</xdr:rowOff>
    </xdr:from>
    <xdr:to>
      <xdr:col>24</xdr:col>
      <xdr:colOff>16565</xdr:colOff>
      <xdr:row>377</xdr:row>
      <xdr:rowOff>20291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AF1A23F9-A300-4EFD-9B70-97436F3E4F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5"/>
  <sheetViews>
    <sheetView tabSelected="1" topLeftCell="A306" zoomScaleNormal="100" workbookViewId="0">
      <selection activeCell="B2" sqref="B2:L2"/>
    </sheetView>
  </sheetViews>
  <sheetFormatPr defaultRowHeight="14.25"/>
  <cols>
    <col min="1" max="1" width="9.140625" style="31"/>
    <col min="2" max="2" width="8.28515625" style="2" customWidth="1"/>
    <col min="3" max="12" width="8.28515625" style="3" customWidth="1"/>
    <col min="13" max="16384" width="9.140625" style="2"/>
  </cols>
  <sheetData>
    <row r="1" spans="1:24">
      <c r="A1" s="1"/>
    </row>
    <row r="2" spans="1:24" ht="15" thickBot="1">
      <c r="A2" s="4"/>
      <c r="B2" s="63" t="s">
        <v>4</v>
      </c>
      <c r="C2" s="64"/>
      <c r="D2" s="64"/>
      <c r="E2" s="64"/>
      <c r="F2" s="64"/>
      <c r="G2" s="64"/>
      <c r="H2" s="64"/>
      <c r="I2" s="64"/>
      <c r="J2" s="64"/>
      <c r="K2" s="64"/>
      <c r="L2" s="6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4" ht="15" customHeight="1">
      <c r="A3" s="6"/>
      <c r="B3" s="7"/>
      <c r="C3" s="8" t="s">
        <v>3</v>
      </c>
      <c r="D3" s="9">
        <v>-20</v>
      </c>
      <c r="E3" s="9">
        <v>-15</v>
      </c>
      <c r="F3" s="9">
        <v>-10</v>
      </c>
      <c r="G3" s="9">
        <v>-5</v>
      </c>
      <c r="H3" s="9">
        <v>0</v>
      </c>
      <c r="I3" s="9">
        <v>5</v>
      </c>
      <c r="J3" s="9">
        <v>10</v>
      </c>
      <c r="K3" s="9">
        <v>15</v>
      </c>
      <c r="L3" s="9">
        <v>20</v>
      </c>
      <c r="M3" s="10"/>
      <c r="N3" s="5"/>
      <c r="O3" s="5"/>
      <c r="P3" s="5"/>
      <c r="Q3" s="5"/>
      <c r="R3" s="5"/>
      <c r="S3" s="5"/>
      <c r="T3" s="5"/>
      <c r="U3" s="5"/>
      <c r="V3" s="5"/>
      <c r="W3" s="5"/>
      <c r="X3" s="10"/>
    </row>
    <row r="4" spans="1:24" ht="14.25" customHeight="1">
      <c r="A4" s="11"/>
      <c r="B4" s="51" t="s">
        <v>1</v>
      </c>
      <c r="C4" s="12">
        <v>60</v>
      </c>
      <c r="D4" s="13">
        <v>5.45</v>
      </c>
      <c r="E4" s="13">
        <v>6.05</v>
      </c>
      <c r="F4" s="13">
        <v>6.65</v>
      </c>
      <c r="G4" s="13">
        <v>7.25</v>
      </c>
      <c r="H4" s="13">
        <v>8.0500000000000007</v>
      </c>
      <c r="I4" s="14">
        <v>8.9</v>
      </c>
      <c r="J4" s="14">
        <v>9.8000000000000007</v>
      </c>
      <c r="K4" s="14">
        <v>10.75</v>
      </c>
      <c r="L4" s="14">
        <v>11.75</v>
      </c>
      <c r="M4" s="15"/>
      <c r="N4" s="5"/>
      <c r="O4" s="5"/>
      <c r="P4" s="5"/>
      <c r="Q4" s="5"/>
      <c r="R4" s="5"/>
      <c r="S4" s="5"/>
      <c r="T4" s="5"/>
      <c r="U4" s="5"/>
      <c r="V4" s="5"/>
      <c r="W4" s="5"/>
      <c r="X4" s="10"/>
    </row>
    <row r="5" spans="1:24" ht="14.25" customHeight="1">
      <c r="A5" s="11"/>
      <c r="B5" s="52"/>
      <c r="C5" s="12">
        <v>55</v>
      </c>
      <c r="D5" s="13">
        <v>5.7</v>
      </c>
      <c r="E5" s="13">
        <v>6.35</v>
      </c>
      <c r="F5" s="13">
        <v>7</v>
      </c>
      <c r="G5" s="13">
        <v>7.65</v>
      </c>
      <c r="H5" s="13">
        <v>8.5</v>
      </c>
      <c r="I5" s="13">
        <v>9.4</v>
      </c>
      <c r="J5" s="13">
        <v>10.4</v>
      </c>
      <c r="K5" s="13">
        <v>11.45</v>
      </c>
      <c r="L5" s="14">
        <v>12.55</v>
      </c>
      <c r="M5" s="15"/>
      <c r="N5" s="5"/>
      <c r="O5" s="5"/>
      <c r="P5" s="5"/>
      <c r="Q5" s="5"/>
      <c r="R5" s="5"/>
      <c r="S5" s="5"/>
      <c r="T5" s="5"/>
      <c r="U5" s="5"/>
      <c r="V5" s="5"/>
      <c r="W5" s="5"/>
      <c r="X5" s="10"/>
    </row>
    <row r="6" spans="1:24" ht="14.25" customHeight="1">
      <c r="A6" s="11"/>
      <c r="B6" s="52"/>
      <c r="C6" s="12">
        <v>45</v>
      </c>
      <c r="D6" s="13">
        <v>6</v>
      </c>
      <c r="E6" s="13">
        <v>6.65</v>
      </c>
      <c r="F6" s="13">
        <v>7.35</v>
      </c>
      <c r="G6" s="13">
        <v>8.0500000000000007</v>
      </c>
      <c r="H6" s="13">
        <v>8.9499999999999993</v>
      </c>
      <c r="I6" s="13">
        <v>9.9499999999999993</v>
      </c>
      <c r="J6" s="13">
        <v>11</v>
      </c>
      <c r="K6" s="13">
        <v>12.15</v>
      </c>
      <c r="L6" s="13">
        <v>13.3</v>
      </c>
      <c r="M6" s="15"/>
      <c r="N6" s="5"/>
      <c r="O6" s="5"/>
      <c r="P6" s="5"/>
      <c r="Q6" s="5"/>
      <c r="R6" s="5"/>
      <c r="S6" s="5"/>
      <c r="T6" s="5"/>
      <c r="U6" s="5"/>
      <c r="V6" s="5"/>
      <c r="W6" s="5"/>
      <c r="X6" s="10"/>
    </row>
    <row r="7" spans="1:24" ht="14.25" customHeight="1">
      <c r="A7" s="11"/>
      <c r="B7" s="52"/>
      <c r="C7" s="12">
        <v>40</v>
      </c>
      <c r="D7" s="13">
        <v>6.15</v>
      </c>
      <c r="E7" s="13">
        <v>6.8</v>
      </c>
      <c r="F7" s="13">
        <v>7.5</v>
      </c>
      <c r="G7" s="13">
        <v>8.25</v>
      </c>
      <c r="H7" s="13">
        <v>9.1999999999999993</v>
      </c>
      <c r="I7" s="13">
        <v>10.25</v>
      </c>
      <c r="J7" s="13">
        <v>11.35</v>
      </c>
      <c r="K7" s="13">
        <v>12.55</v>
      </c>
      <c r="L7" s="13">
        <v>13.75</v>
      </c>
      <c r="M7" s="15"/>
      <c r="N7" s="5"/>
      <c r="O7" s="5"/>
      <c r="P7" s="5"/>
      <c r="Q7" s="5"/>
      <c r="R7" s="5"/>
      <c r="S7" s="5"/>
      <c r="T7" s="5"/>
      <c r="U7" s="5"/>
      <c r="V7" s="5"/>
      <c r="W7" s="5"/>
      <c r="X7" s="10"/>
    </row>
    <row r="8" spans="1:24" ht="14.25" customHeight="1">
      <c r="A8" s="11"/>
      <c r="B8" s="52"/>
      <c r="C8" s="12">
        <v>35</v>
      </c>
      <c r="D8" s="16">
        <v>6.35</v>
      </c>
      <c r="E8" s="16">
        <v>7</v>
      </c>
      <c r="F8" s="16">
        <v>7.7</v>
      </c>
      <c r="G8" s="16">
        <v>8.5</v>
      </c>
      <c r="H8" s="16">
        <v>9.4499999999999993</v>
      </c>
      <c r="I8" s="16">
        <v>10.55</v>
      </c>
      <c r="J8" s="16">
        <v>11.7</v>
      </c>
      <c r="K8" s="16">
        <v>12.95</v>
      </c>
      <c r="L8" s="16">
        <v>14.2</v>
      </c>
      <c r="M8" s="15"/>
      <c r="N8" s="5"/>
      <c r="O8" s="5"/>
      <c r="P8" s="5"/>
      <c r="Q8" s="5"/>
      <c r="R8" s="5"/>
      <c r="S8" s="5"/>
      <c r="T8" s="5"/>
      <c r="U8" s="5"/>
      <c r="V8" s="5"/>
      <c r="W8" s="5"/>
      <c r="X8" s="10"/>
    </row>
    <row r="9" spans="1:24" ht="14.25" customHeight="1">
      <c r="A9" s="11"/>
      <c r="B9" s="52"/>
      <c r="C9" s="12">
        <v>25</v>
      </c>
      <c r="D9" s="13">
        <v>6.6</v>
      </c>
      <c r="E9" s="13">
        <v>7.3</v>
      </c>
      <c r="F9" s="13">
        <v>8.0500000000000007</v>
      </c>
      <c r="G9" s="13">
        <v>8.9</v>
      </c>
      <c r="H9" s="13">
        <v>9.9</v>
      </c>
      <c r="I9" s="13">
        <v>11.05</v>
      </c>
      <c r="J9" s="13">
        <v>12.25</v>
      </c>
      <c r="K9" s="17">
        <v>13.5</v>
      </c>
      <c r="L9" s="17">
        <v>14.8</v>
      </c>
      <c r="M9" s="15"/>
      <c r="N9" s="5"/>
      <c r="O9" s="5"/>
      <c r="P9" s="5"/>
      <c r="Q9" s="5"/>
      <c r="R9" s="5"/>
      <c r="S9" s="5"/>
      <c r="T9" s="5"/>
      <c r="U9" s="5"/>
      <c r="V9" s="5"/>
      <c r="W9" s="5"/>
      <c r="X9" s="10"/>
    </row>
    <row r="10" spans="1:24" ht="14.25" customHeight="1">
      <c r="A10" s="11"/>
      <c r="B10" s="53"/>
      <c r="C10" s="12">
        <v>15</v>
      </c>
      <c r="D10" s="13">
        <v>6.9</v>
      </c>
      <c r="E10" s="13">
        <v>7.6</v>
      </c>
      <c r="F10" s="13">
        <v>8.35</v>
      </c>
      <c r="G10" s="13">
        <v>9.25</v>
      </c>
      <c r="H10" s="13">
        <v>10.3</v>
      </c>
      <c r="I10" s="13">
        <v>11.5</v>
      </c>
      <c r="J10" s="17">
        <v>12.75</v>
      </c>
      <c r="K10" s="17">
        <v>14.05</v>
      </c>
      <c r="L10" s="17">
        <v>15.4</v>
      </c>
      <c r="M10" s="15"/>
      <c r="N10" s="5"/>
      <c r="O10" s="5"/>
      <c r="P10" s="5"/>
      <c r="Q10" s="5"/>
      <c r="R10" s="5"/>
      <c r="S10" s="5"/>
      <c r="T10" s="5"/>
      <c r="U10" s="5"/>
      <c r="V10" s="5"/>
      <c r="W10" s="5"/>
      <c r="X10" s="10"/>
    </row>
    <row r="11" spans="1:24">
      <c r="A11" s="18"/>
      <c r="B11" s="54"/>
      <c r="C11" s="55"/>
      <c r="D11" s="55"/>
      <c r="E11" s="55"/>
      <c r="F11" s="55"/>
      <c r="G11" s="55"/>
      <c r="H11" s="55"/>
      <c r="I11" s="55"/>
      <c r="J11" s="55"/>
      <c r="K11" s="55"/>
      <c r="L11" s="56"/>
      <c r="M11" s="15"/>
      <c r="N11" s="5"/>
      <c r="O11" s="5"/>
      <c r="P11" s="5"/>
      <c r="Q11" s="5"/>
      <c r="R11" s="5"/>
      <c r="S11" s="5"/>
      <c r="T11" s="5"/>
      <c r="U11" s="5"/>
      <c r="V11" s="5"/>
      <c r="W11" s="5"/>
      <c r="X11" s="10"/>
    </row>
    <row r="12" spans="1:24">
      <c r="A12" s="11"/>
      <c r="B12" s="59" t="s">
        <v>0</v>
      </c>
      <c r="C12" s="12">
        <v>60</v>
      </c>
      <c r="D12" s="13">
        <v>2.94</v>
      </c>
      <c r="E12" s="13">
        <v>3.19</v>
      </c>
      <c r="F12" s="13">
        <v>3.46</v>
      </c>
      <c r="G12" s="13">
        <v>3.62</v>
      </c>
      <c r="H12" s="13">
        <v>3.67</v>
      </c>
      <c r="I12" s="14">
        <v>3.67</v>
      </c>
      <c r="J12" s="14">
        <v>3.75</v>
      </c>
      <c r="K12" s="14">
        <v>3.83</v>
      </c>
      <c r="L12" s="14">
        <v>3.97</v>
      </c>
      <c r="M12" s="15"/>
      <c r="N12" s="5"/>
      <c r="O12" s="5"/>
      <c r="P12" s="5"/>
      <c r="Q12" s="5"/>
      <c r="R12" s="5"/>
      <c r="S12" s="5"/>
      <c r="T12" s="5"/>
      <c r="U12" s="5"/>
      <c r="V12" s="5"/>
      <c r="W12" s="5"/>
      <c r="X12" s="10"/>
    </row>
    <row r="13" spans="1:24">
      <c r="A13" s="11"/>
      <c r="B13" s="59"/>
      <c r="C13" s="12">
        <v>55</v>
      </c>
      <c r="D13" s="13">
        <v>2.77</v>
      </c>
      <c r="E13" s="13">
        <v>2.98</v>
      </c>
      <c r="F13" s="13">
        <v>3.27</v>
      </c>
      <c r="G13" s="13">
        <v>3.37</v>
      </c>
      <c r="H13" s="13">
        <v>3.47</v>
      </c>
      <c r="I13" s="13">
        <v>3.58</v>
      </c>
      <c r="J13" s="13">
        <v>3.6</v>
      </c>
      <c r="K13" s="13">
        <v>3.73</v>
      </c>
      <c r="L13" s="14">
        <v>3.69</v>
      </c>
      <c r="M13" s="15"/>
      <c r="N13" s="5"/>
      <c r="O13" s="5"/>
      <c r="P13" s="5"/>
      <c r="Q13" s="5"/>
      <c r="R13" s="5"/>
      <c r="S13" s="5"/>
      <c r="T13" s="5"/>
      <c r="U13" s="5"/>
      <c r="V13" s="5"/>
      <c r="W13" s="5"/>
      <c r="X13" s="10"/>
    </row>
    <row r="14" spans="1:24">
      <c r="A14" s="11"/>
      <c r="B14" s="59"/>
      <c r="C14" s="12">
        <v>45</v>
      </c>
      <c r="D14" s="13">
        <v>2.46</v>
      </c>
      <c r="E14" s="13">
        <v>2.62</v>
      </c>
      <c r="F14" s="13">
        <v>2.82</v>
      </c>
      <c r="G14" s="13">
        <v>2.86</v>
      </c>
      <c r="H14" s="13">
        <v>2.91</v>
      </c>
      <c r="I14" s="13">
        <v>3</v>
      </c>
      <c r="J14" s="13">
        <v>3.08</v>
      </c>
      <c r="K14" s="13">
        <v>3.16</v>
      </c>
      <c r="L14" s="13">
        <v>3.26</v>
      </c>
      <c r="M14" s="15"/>
      <c r="N14" s="5"/>
      <c r="O14" s="5"/>
      <c r="P14" s="5"/>
      <c r="Q14" s="5"/>
      <c r="R14" s="5"/>
      <c r="S14" s="5"/>
      <c r="T14" s="5"/>
      <c r="U14" s="5"/>
      <c r="V14" s="5"/>
      <c r="W14" s="5"/>
      <c r="X14" s="10"/>
    </row>
    <row r="15" spans="1:24">
      <c r="A15" s="11"/>
      <c r="B15" s="59"/>
      <c r="C15" s="12">
        <v>40</v>
      </c>
      <c r="D15" s="13">
        <v>2.2999999999999998</v>
      </c>
      <c r="E15" s="13">
        <v>2.4</v>
      </c>
      <c r="F15" s="13">
        <v>2.54</v>
      </c>
      <c r="G15" s="13">
        <v>2.59</v>
      </c>
      <c r="H15" s="13">
        <v>2.72</v>
      </c>
      <c r="I15" s="13">
        <v>2.81</v>
      </c>
      <c r="J15" s="13">
        <v>2.86</v>
      </c>
      <c r="K15" s="13">
        <v>2.94</v>
      </c>
      <c r="L15" s="13">
        <v>3.06</v>
      </c>
      <c r="M15" s="15"/>
      <c r="N15" s="5"/>
      <c r="O15" s="5"/>
      <c r="P15" s="5"/>
      <c r="Q15" s="5"/>
      <c r="R15" s="5"/>
      <c r="S15" s="5"/>
      <c r="T15" s="5"/>
      <c r="U15" s="5"/>
      <c r="V15" s="5"/>
      <c r="W15" s="5"/>
      <c r="X15" s="10"/>
    </row>
    <row r="16" spans="1:24">
      <c r="A16" s="11"/>
      <c r="B16" s="59"/>
      <c r="C16" s="12">
        <v>35</v>
      </c>
      <c r="D16" s="16">
        <v>2.13</v>
      </c>
      <c r="E16" s="16">
        <v>2.2000000000000002</v>
      </c>
      <c r="F16" s="16">
        <v>2.29</v>
      </c>
      <c r="G16" s="16">
        <v>2.42</v>
      </c>
      <c r="H16" s="16">
        <v>2.5499999999999998</v>
      </c>
      <c r="I16" s="16">
        <v>2.6</v>
      </c>
      <c r="J16" s="16">
        <v>2.62</v>
      </c>
      <c r="K16" s="16">
        <v>2.72</v>
      </c>
      <c r="L16" s="16">
        <v>2.85</v>
      </c>
      <c r="M16" s="15"/>
      <c r="N16" s="5"/>
      <c r="O16" s="5"/>
      <c r="P16" s="5"/>
      <c r="Q16" s="5"/>
      <c r="R16" s="5"/>
      <c r="S16" s="5"/>
      <c r="T16" s="5"/>
      <c r="U16" s="5"/>
      <c r="V16" s="5"/>
      <c r="W16" s="5"/>
      <c r="X16" s="10"/>
    </row>
    <row r="17" spans="1:24">
      <c r="A17" s="11"/>
      <c r="B17" s="59"/>
      <c r="C17" s="12">
        <v>25</v>
      </c>
      <c r="D17" s="13">
        <v>1.76</v>
      </c>
      <c r="E17" s="13">
        <v>1.87</v>
      </c>
      <c r="F17" s="13">
        <v>1.99</v>
      </c>
      <c r="G17" s="13">
        <v>2.12</v>
      </c>
      <c r="H17" s="13">
        <v>2.2400000000000002</v>
      </c>
      <c r="I17" s="13">
        <v>2.27</v>
      </c>
      <c r="J17" s="13">
        <v>2.3199999999999998</v>
      </c>
      <c r="K17" s="17">
        <v>2.4300000000000002</v>
      </c>
      <c r="L17" s="17">
        <v>2.5499999999999998</v>
      </c>
      <c r="M17" s="15"/>
      <c r="N17" s="5"/>
      <c r="O17" s="5"/>
      <c r="P17" s="5"/>
      <c r="Q17" s="5"/>
      <c r="R17" s="5"/>
      <c r="S17" s="5"/>
      <c r="T17" s="5"/>
      <c r="U17" s="5"/>
      <c r="V17" s="5"/>
      <c r="W17" s="5"/>
      <c r="X17" s="10"/>
    </row>
    <row r="18" spans="1:24">
      <c r="A18" s="11"/>
      <c r="B18" s="59"/>
      <c r="C18" s="12">
        <v>15</v>
      </c>
      <c r="D18" s="13">
        <v>1.47</v>
      </c>
      <c r="E18" s="13">
        <v>1.56</v>
      </c>
      <c r="F18" s="13">
        <v>1.71</v>
      </c>
      <c r="G18" s="13">
        <v>1.86</v>
      </c>
      <c r="H18" s="13">
        <v>2.0099999999999998</v>
      </c>
      <c r="I18" s="13">
        <v>2.0699999999999998</v>
      </c>
      <c r="J18" s="17">
        <v>2.1</v>
      </c>
      <c r="K18" s="17">
        <v>2.1</v>
      </c>
      <c r="L18" s="17">
        <v>2.23</v>
      </c>
      <c r="M18" s="15"/>
      <c r="N18" s="5"/>
      <c r="O18" s="5"/>
      <c r="P18" s="5"/>
      <c r="Q18" s="5"/>
      <c r="R18" s="5"/>
      <c r="S18" s="5"/>
      <c r="T18" s="5"/>
      <c r="U18" s="5"/>
      <c r="V18" s="5"/>
      <c r="W18" s="5"/>
      <c r="X18" s="10"/>
    </row>
    <row r="19" spans="1:24">
      <c r="A19" s="19"/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8"/>
      <c r="M19" s="15"/>
      <c r="N19" s="5"/>
      <c r="O19" s="5"/>
      <c r="P19" s="5"/>
      <c r="Q19" s="5"/>
      <c r="R19" s="5"/>
      <c r="S19" s="5"/>
      <c r="T19" s="5"/>
      <c r="U19" s="5"/>
      <c r="V19" s="5"/>
      <c r="W19" s="5"/>
      <c r="X19" s="10"/>
    </row>
    <row r="20" spans="1:24">
      <c r="A20" s="19"/>
      <c r="B20" s="57" t="s">
        <v>2</v>
      </c>
      <c r="C20" s="12">
        <v>60</v>
      </c>
      <c r="D20" s="13">
        <v>2.14</v>
      </c>
      <c r="E20" s="13">
        <v>2.19</v>
      </c>
      <c r="F20" s="13">
        <v>2.27</v>
      </c>
      <c r="G20" s="13">
        <v>2.2799999999999998</v>
      </c>
      <c r="H20" s="13">
        <v>2.5099999999999998</v>
      </c>
      <c r="I20" s="14">
        <v>2.66</v>
      </c>
      <c r="J20" s="14">
        <v>3.04</v>
      </c>
      <c r="K20" s="14">
        <v>3.37</v>
      </c>
      <c r="L20" s="20">
        <v>3.42</v>
      </c>
      <c r="M20" s="15"/>
      <c r="N20" s="5"/>
      <c r="O20" s="5"/>
      <c r="P20" s="5"/>
      <c r="Q20" s="5"/>
      <c r="R20" s="5"/>
      <c r="S20" s="5"/>
      <c r="T20" s="5"/>
      <c r="U20" s="5"/>
      <c r="V20" s="5"/>
      <c r="W20" s="5"/>
      <c r="X20" s="10"/>
    </row>
    <row r="21" spans="1:24">
      <c r="A21" s="19"/>
      <c r="B21" s="57"/>
      <c r="C21" s="12">
        <v>55</v>
      </c>
      <c r="D21" s="13">
        <v>2.21</v>
      </c>
      <c r="E21" s="13">
        <v>2.27</v>
      </c>
      <c r="F21" s="13">
        <v>2.27</v>
      </c>
      <c r="G21" s="13">
        <v>2.34</v>
      </c>
      <c r="H21" s="13">
        <v>2.54</v>
      </c>
      <c r="I21" s="13">
        <v>2.83</v>
      </c>
      <c r="J21" s="13">
        <v>3.17</v>
      </c>
      <c r="K21" s="13">
        <v>3.49</v>
      </c>
      <c r="L21" s="20">
        <v>3.99</v>
      </c>
      <c r="M21" s="15"/>
      <c r="N21" s="5"/>
      <c r="O21" s="5"/>
      <c r="P21" s="5"/>
      <c r="Q21" s="5"/>
      <c r="R21" s="5"/>
      <c r="S21" s="5"/>
      <c r="T21" s="5"/>
      <c r="U21" s="5"/>
      <c r="V21" s="5"/>
      <c r="W21" s="5"/>
      <c r="X21" s="10"/>
    </row>
    <row r="22" spans="1:24">
      <c r="A22" s="19"/>
      <c r="B22" s="57"/>
      <c r="C22" s="12">
        <v>45</v>
      </c>
      <c r="D22" s="13">
        <v>2.44</v>
      </c>
      <c r="E22" s="13">
        <v>2.5</v>
      </c>
      <c r="F22" s="13">
        <v>2.5</v>
      </c>
      <c r="G22" s="13">
        <v>2.7</v>
      </c>
      <c r="H22" s="13">
        <v>3.08</v>
      </c>
      <c r="I22" s="13">
        <v>3.41</v>
      </c>
      <c r="J22" s="13">
        <v>3.77</v>
      </c>
      <c r="K22" s="13">
        <v>4.1500000000000004</v>
      </c>
      <c r="L22" s="21">
        <v>4.5599999999999996</v>
      </c>
      <c r="M22" s="15"/>
      <c r="N22" s="5"/>
      <c r="O22" s="5"/>
      <c r="P22" s="5"/>
      <c r="Q22" s="5"/>
      <c r="R22" s="5"/>
      <c r="S22" s="5"/>
      <c r="T22" s="5"/>
      <c r="U22" s="5"/>
      <c r="V22" s="5"/>
      <c r="W22" s="5"/>
      <c r="X22" s="10"/>
    </row>
    <row r="23" spans="1:24">
      <c r="A23" s="19"/>
      <c r="B23" s="57"/>
      <c r="C23" s="12">
        <v>40</v>
      </c>
      <c r="D23" s="13">
        <v>2.59</v>
      </c>
      <c r="E23" s="13">
        <v>2.65</v>
      </c>
      <c r="F23" s="13">
        <v>2.66</v>
      </c>
      <c r="G23" s="13">
        <v>2.98</v>
      </c>
      <c r="H23" s="13">
        <v>3.33</v>
      </c>
      <c r="I23" s="13">
        <v>3.67</v>
      </c>
      <c r="J23" s="13">
        <v>4.07</v>
      </c>
      <c r="K23" s="13">
        <v>4.5</v>
      </c>
      <c r="L23" s="21">
        <v>4.92</v>
      </c>
      <c r="M23" s="15"/>
      <c r="N23" s="5"/>
      <c r="O23" s="5"/>
      <c r="P23" s="5"/>
      <c r="Q23" s="5"/>
      <c r="R23" s="5"/>
      <c r="S23" s="5"/>
      <c r="T23" s="5"/>
      <c r="U23" s="5"/>
      <c r="V23" s="5"/>
      <c r="W23" s="5"/>
      <c r="X23" s="10"/>
    </row>
    <row r="24" spans="1:24">
      <c r="A24" s="19"/>
      <c r="B24" s="57"/>
      <c r="C24" s="12">
        <v>35</v>
      </c>
      <c r="D24" s="16">
        <v>2.73</v>
      </c>
      <c r="E24" s="16">
        <v>2.94</v>
      </c>
      <c r="F24" s="16">
        <v>3.11</v>
      </c>
      <c r="G24" s="16">
        <v>3.29</v>
      </c>
      <c r="H24" s="16">
        <v>3.61</v>
      </c>
      <c r="I24" s="16">
        <v>4.03</v>
      </c>
      <c r="J24" s="16">
        <v>4.53</v>
      </c>
      <c r="K24" s="16">
        <v>5</v>
      </c>
      <c r="L24" s="22">
        <v>5.41</v>
      </c>
      <c r="M24" s="15"/>
      <c r="N24" s="5"/>
      <c r="O24" s="5"/>
      <c r="P24" s="5"/>
      <c r="Q24" s="5"/>
      <c r="R24" s="5"/>
      <c r="S24" s="5"/>
      <c r="T24" s="5"/>
      <c r="U24" s="5"/>
      <c r="V24" s="5"/>
      <c r="W24" s="5"/>
      <c r="X24" s="10"/>
    </row>
    <row r="25" spans="1:24">
      <c r="A25" s="19"/>
      <c r="B25" s="57"/>
      <c r="C25" s="12">
        <v>25</v>
      </c>
      <c r="D25" s="13">
        <v>3.3</v>
      </c>
      <c r="E25" s="13">
        <v>3.28</v>
      </c>
      <c r="F25" s="13">
        <v>3.39</v>
      </c>
      <c r="G25" s="13">
        <v>3.58</v>
      </c>
      <c r="H25" s="13">
        <v>4.16</v>
      </c>
      <c r="I25" s="13">
        <v>4.74</v>
      </c>
      <c r="J25" s="13">
        <v>5.25</v>
      </c>
      <c r="K25" s="17">
        <v>5.38</v>
      </c>
      <c r="L25" s="23">
        <v>5.66</v>
      </c>
      <c r="M25" s="15"/>
      <c r="N25" s="5"/>
      <c r="O25" s="5"/>
      <c r="P25" s="5"/>
      <c r="Q25" s="5"/>
      <c r="R25" s="5"/>
      <c r="S25" s="5"/>
      <c r="T25" s="5"/>
      <c r="U25" s="5"/>
      <c r="V25" s="5"/>
      <c r="W25" s="5"/>
      <c r="X25" s="10"/>
    </row>
    <row r="26" spans="1:24" ht="15" thickBot="1">
      <c r="A26" s="19"/>
      <c r="B26" s="58"/>
      <c r="C26" s="12">
        <v>15</v>
      </c>
      <c r="D26" s="24">
        <v>3.95</v>
      </c>
      <c r="E26" s="24">
        <v>3.93</v>
      </c>
      <c r="F26" s="24">
        <v>3.95</v>
      </c>
      <c r="G26" s="24">
        <v>4.08</v>
      </c>
      <c r="H26" s="24">
        <v>4.6399999999999997</v>
      </c>
      <c r="I26" s="24">
        <v>5.19</v>
      </c>
      <c r="J26" s="25">
        <v>5.8</v>
      </c>
      <c r="K26" s="50">
        <v>6.22</v>
      </c>
      <c r="L26" s="26">
        <v>6.47</v>
      </c>
      <c r="M26" s="15"/>
      <c r="N26" s="5"/>
      <c r="O26" s="5"/>
      <c r="P26" s="5"/>
      <c r="Q26" s="5"/>
      <c r="R26" s="5"/>
      <c r="S26" s="5"/>
      <c r="T26" s="5"/>
      <c r="U26" s="5"/>
      <c r="V26" s="5"/>
      <c r="W26" s="5"/>
      <c r="X26" s="10"/>
    </row>
    <row r="27" spans="1:24">
      <c r="A27" s="19"/>
      <c r="B27" s="10"/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5" thickBot="1">
      <c r="A28" s="19"/>
      <c r="B28" s="10"/>
      <c r="C28" s="27"/>
      <c r="D28" s="28"/>
      <c r="E28" s="28"/>
      <c r="F28" s="28"/>
      <c r="G28" s="28"/>
      <c r="H28" s="28"/>
      <c r="I28" s="28"/>
      <c r="J28" s="28"/>
      <c r="K28" s="28"/>
      <c r="L28" s="28"/>
    </row>
    <row r="29" spans="1:24" ht="15" thickBot="1">
      <c r="A29" s="4"/>
      <c r="B29" s="60" t="s">
        <v>5</v>
      </c>
      <c r="C29" s="61"/>
      <c r="D29" s="61"/>
      <c r="E29" s="61"/>
      <c r="F29" s="61"/>
      <c r="G29" s="61"/>
      <c r="H29" s="61"/>
      <c r="I29" s="61"/>
      <c r="J29" s="61"/>
      <c r="K29" s="61"/>
      <c r="L29" s="62"/>
    </row>
    <row r="30" spans="1:24" ht="15" customHeight="1">
      <c r="A30" s="6"/>
      <c r="B30" s="7"/>
      <c r="C30" s="8" t="s">
        <v>3</v>
      </c>
      <c r="D30" s="9">
        <v>-20</v>
      </c>
      <c r="E30" s="9">
        <v>-15</v>
      </c>
      <c r="F30" s="9">
        <v>-10</v>
      </c>
      <c r="G30" s="9">
        <v>-5</v>
      </c>
      <c r="H30" s="9">
        <v>0</v>
      </c>
      <c r="I30" s="9">
        <v>5</v>
      </c>
      <c r="J30" s="9">
        <v>10</v>
      </c>
      <c r="K30" s="9">
        <v>15</v>
      </c>
      <c r="L30" s="9">
        <v>20</v>
      </c>
    </row>
    <row r="31" spans="1:24" ht="13.5" customHeight="1">
      <c r="A31" s="11"/>
      <c r="B31" s="51" t="s">
        <v>1</v>
      </c>
      <c r="C31" s="12">
        <f t="shared" ref="C31:C37" si="0">C4</f>
        <v>60</v>
      </c>
      <c r="D31" s="13">
        <v>5.65</v>
      </c>
      <c r="E31" s="13">
        <v>6.25</v>
      </c>
      <c r="F31" s="13">
        <v>6.9</v>
      </c>
      <c r="G31" s="13">
        <v>7.55</v>
      </c>
      <c r="H31" s="13">
        <v>8.15</v>
      </c>
      <c r="I31" s="29">
        <v>9.0500000000000007</v>
      </c>
      <c r="J31" s="29">
        <v>9.9</v>
      </c>
      <c r="K31" s="29">
        <v>10.85</v>
      </c>
      <c r="L31" s="29">
        <v>12</v>
      </c>
    </row>
    <row r="32" spans="1:24">
      <c r="A32" s="11"/>
      <c r="B32" s="52"/>
      <c r="C32" s="12">
        <f t="shared" si="0"/>
        <v>55</v>
      </c>
      <c r="D32" s="13">
        <v>5.9</v>
      </c>
      <c r="E32" s="13">
        <v>6.5</v>
      </c>
      <c r="F32" s="13">
        <v>7.15</v>
      </c>
      <c r="G32" s="13">
        <v>7.85</v>
      </c>
      <c r="H32" s="13">
        <v>8.5500000000000007</v>
      </c>
      <c r="I32" s="13">
        <v>9.4499999999999993</v>
      </c>
      <c r="J32" s="13">
        <v>10.35</v>
      </c>
      <c r="K32" s="13">
        <v>11.45</v>
      </c>
      <c r="L32" s="29">
        <v>12.9</v>
      </c>
    </row>
    <row r="33" spans="1:12">
      <c r="A33" s="11"/>
      <c r="B33" s="52"/>
      <c r="C33" s="12">
        <f t="shared" si="0"/>
        <v>45</v>
      </c>
      <c r="D33" s="13">
        <v>6.1</v>
      </c>
      <c r="E33" s="13">
        <v>6.75</v>
      </c>
      <c r="F33" s="13">
        <v>7.4</v>
      </c>
      <c r="G33" s="13">
        <v>8.0500000000000007</v>
      </c>
      <c r="H33" s="13">
        <v>8.9499999999999993</v>
      </c>
      <c r="I33" s="13">
        <v>9.9</v>
      </c>
      <c r="J33" s="13">
        <v>10.9</v>
      </c>
      <c r="K33" s="13">
        <v>12.1</v>
      </c>
      <c r="L33" s="13">
        <v>13.85</v>
      </c>
    </row>
    <row r="34" spans="1:12">
      <c r="A34" s="11"/>
      <c r="B34" s="52"/>
      <c r="C34" s="12">
        <f t="shared" si="0"/>
        <v>40</v>
      </c>
      <c r="D34" s="13">
        <v>6.25</v>
      </c>
      <c r="E34" s="13">
        <v>6.9</v>
      </c>
      <c r="F34" s="13">
        <v>7.6</v>
      </c>
      <c r="G34" s="13">
        <v>8.25</v>
      </c>
      <c r="H34" s="13">
        <v>9.25</v>
      </c>
      <c r="I34" s="13">
        <v>10.25</v>
      </c>
      <c r="J34" s="13">
        <v>11.4</v>
      </c>
      <c r="K34" s="13">
        <v>12.65</v>
      </c>
      <c r="L34" s="13">
        <v>14.35</v>
      </c>
    </row>
    <row r="35" spans="1:12">
      <c r="A35" s="11"/>
      <c r="B35" s="52"/>
      <c r="C35" s="12">
        <f t="shared" si="0"/>
        <v>35</v>
      </c>
      <c r="D35" s="16">
        <v>6.4</v>
      </c>
      <c r="E35" s="16">
        <v>7.05</v>
      </c>
      <c r="F35" s="16">
        <v>7.8</v>
      </c>
      <c r="G35" s="16">
        <v>8.5500000000000007</v>
      </c>
      <c r="H35" s="16">
        <v>9.5500000000000007</v>
      </c>
      <c r="I35" s="16">
        <v>10.6</v>
      </c>
      <c r="J35" s="16">
        <v>11.8</v>
      </c>
      <c r="K35" s="16">
        <v>13.1</v>
      </c>
      <c r="L35" s="16">
        <v>14.85</v>
      </c>
    </row>
    <row r="36" spans="1:12">
      <c r="A36" s="11"/>
      <c r="B36" s="52"/>
      <c r="C36" s="12">
        <f t="shared" si="0"/>
        <v>25</v>
      </c>
      <c r="D36" s="13">
        <v>6.6</v>
      </c>
      <c r="E36" s="13">
        <v>7.3</v>
      </c>
      <c r="F36" s="13">
        <v>8.0500000000000007</v>
      </c>
      <c r="G36" s="13">
        <v>8.85</v>
      </c>
      <c r="H36" s="13">
        <v>9.85</v>
      </c>
      <c r="I36" s="13">
        <v>10.95</v>
      </c>
      <c r="J36" s="13">
        <v>12.15</v>
      </c>
      <c r="K36" s="30">
        <v>13.45</v>
      </c>
      <c r="L36" s="30">
        <v>15.2</v>
      </c>
    </row>
    <row r="37" spans="1:12">
      <c r="A37" s="11"/>
      <c r="B37" s="53"/>
      <c r="C37" s="12">
        <f t="shared" si="0"/>
        <v>15</v>
      </c>
      <c r="D37" s="13">
        <v>6.85</v>
      </c>
      <c r="E37" s="13">
        <v>7.55</v>
      </c>
      <c r="F37" s="13">
        <v>8.3000000000000007</v>
      </c>
      <c r="G37" s="13">
        <v>9.15</v>
      </c>
      <c r="H37" s="13">
        <v>10.15</v>
      </c>
      <c r="I37" s="13">
        <v>11.3</v>
      </c>
      <c r="J37" s="30">
        <v>12.5</v>
      </c>
      <c r="K37" s="30">
        <v>13.85</v>
      </c>
      <c r="L37" s="30">
        <v>15.5</v>
      </c>
    </row>
    <row r="38" spans="1:12">
      <c r="A38" s="19"/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6"/>
    </row>
    <row r="39" spans="1:12">
      <c r="A39" s="11"/>
      <c r="B39" s="59" t="s">
        <v>0</v>
      </c>
      <c r="C39" s="12">
        <f t="shared" ref="C39:C45" si="1">C4</f>
        <v>60</v>
      </c>
      <c r="D39" s="13">
        <v>3.02</v>
      </c>
      <c r="E39" s="13">
        <v>3.28</v>
      </c>
      <c r="F39" s="13">
        <v>3.5</v>
      </c>
      <c r="G39" s="13">
        <v>3.62</v>
      </c>
      <c r="H39" s="13">
        <v>3.68</v>
      </c>
      <c r="I39" s="14">
        <v>3.8</v>
      </c>
      <c r="J39" s="14">
        <v>3.88</v>
      </c>
      <c r="K39" s="14">
        <v>3.97</v>
      </c>
      <c r="L39" s="14">
        <v>4.1100000000000003</v>
      </c>
    </row>
    <row r="40" spans="1:12">
      <c r="A40" s="11"/>
      <c r="B40" s="59"/>
      <c r="C40" s="12">
        <f t="shared" si="1"/>
        <v>55</v>
      </c>
      <c r="D40" s="13">
        <v>2.85</v>
      </c>
      <c r="E40" s="13">
        <v>3.07</v>
      </c>
      <c r="F40" s="13">
        <v>3.26</v>
      </c>
      <c r="G40" s="13">
        <v>3.44</v>
      </c>
      <c r="H40" s="13">
        <v>3.6</v>
      </c>
      <c r="I40" s="13">
        <v>3.71</v>
      </c>
      <c r="J40" s="13">
        <v>3.74</v>
      </c>
      <c r="K40" s="13">
        <v>3.87</v>
      </c>
      <c r="L40" s="14">
        <v>3.73</v>
      </c>
    </row>
    <row r="41" spans="1:12">
      <c r="A41" s="11"/>
      <c r="B41" s="59"/>
      <c r="C41" s="12">
        <f t="shared" si="1"/>
        <v>45</v>
      </c>
      <c r="D41" s="13">
        <v>2.5299999999999998</v>
      </c>
      <c r="E41" s="13">
        <v>2.69</v>
      </c>
      <c r="F41" s="13">
        <v>2.93</v>
      </c>
      <c r="G41" s="13">
        <v>2.94</v>
      </c>
      <c r="H41" s="13">
        <v>3.02</v>
      </c>
      <c r="I41" s="13">
        <v>3.11</v>
      </c>
      <c r="J41" s="13">
        <v>3.17</v>
      </c>
      <c r="K41" s="13">
        <v>3.27</v>
      </c>
      <c r="L41" s="13">
        <v>3.38</v>
      </c>
    </row>
    <row r="42" spans="1:12">
      <c r="A42" s="11"/>
      <c r="B42" s="59"/>
      <c r="C42" s="12">
        <f t="shared" si="1"/>
        <v>40</v>
      </c>
      <c r="D42" s="13">
        <v>2.37</v>
      </c>
      <c r="E42" s="13">
        <v>2.4900000000000002</v>
      </c>
      <c r="F42" s="13">
        <v>2.63</v>
      </c>
      <c r="G42" s="13">
        <v>2.68</v>
      </c>
      <c r="H42" s="13">
        <v>2.82</v>
      </c>
      <c r="I42" s="13">
        <v>2.91</v>
      </c>
      <c r="J42" s="13">
        <v>2.96</v>
      </c>
      <c r="K42" s="13">
        <v>3.05</v>
      </c>
      <c r="L42" s="13">
        <v>3.18</v>
      </c>
    </row>
    <row r="43" spans="1:12">
      <c r="A43" s="11"/>
      <c r="B43" s="59"/>
      <c r="C43" s="12">
        <f t="shared" si="1"/>
        <v>35</v>
      </c>
      <c r="D43" s="16">
        <v>2.1800000000000002</v>
      </c>
      <c r="E43" s="16">
        <v>2.2799999999999998</v>
      </c>
      <c r="F43" s="16">
        <v>2.37</v>
      </c>
      <c r="G43" s="16">
        <v>2.5099999999999998</v>
      </c>
      <c r="H43" s="16">
        <v>2.64</v>
      </c>
      <c r="I43" s="16">
        <v>2.7</v>
      </c>
      <c r="J43" s="16">
        <v>2.72</v>
      </c>
      <c r="K43" s="16">
        <v>2.82</v>
      </c>
      <c r="L43" s="16">
        <v>2.96</v>
      </c>
    </row>
    <row r="44" spans="1:12">
      <c r="A44" s="11"/>
      <c r="B44" s="59"/>
      <c r="C44" s="12">
        <f t="shared" si="1"/>
        <v>25</v>
      </c>
      <c r="D44" s="13">
        <v>1.81</v>
      </c>
      <c r="E44" s="13">
        <v>1.94</v>
      </c>
      <c r="F44" s="13">
        <v>2.06</v>
      </c>
      <c r="G44" s="13">
        <v>2.19</v>
      </c>
      <c r="H44" s="13">
        <v>2.3199999999999998</v>
      </c>
      <c r="I44" s="13">
        <v>2.36</v>
      </c>
      <c r="J44" s="13">
        <v>2.4</v>
      </c>
      <c r="K44" s="17">
        <v>2.52</v>
      </c>
      <c r="L44" s="17">
        <v>2.64</v>
      </c>
    </row>
    <row r="45" spans="1:12">
      <c r="A45" s="11"/>
      <c r="B45" s="59"/>
      <c r="C45" s="12">
        <f t="shared" si="1"/>
        <v>15</v>
      </c>
      <c r="D45" s="13">
        <v>1.51</v>
      </c>
      <c r="E45" s="13">
        <v>1.62</v>
      </c>
      <c r="F45" s="13">
        <v>1.77</v>
      </c>
      <c r="G45" s="13">
        <v>1.93</v>
      </c>
      <c r="H45" s="13">
        <v>2.08</v>
      </c>
      <c r="I45" s="13">
        <v>2.14</v>
      </c>
      <c r="J45" s="17">
        <v>2.17</v>
      </c>
      <c r="K45" s="17">
        <v>2.1800000000000002</v>
      </c>
      <c r="L45" s="17">
        <v>2.16</v>
      </c>
    </row>
    <row r="46" spans="1:12">
      <c r="A46" s="19"/>
      <c r="B46" s="66"/>
      <c r="C46" s="67"/>
      <c r="D46" s="67"/>
      <c r="E46" s="67"/>
      <c r="F46" s="67"/>
      <c r="G46" s="67"/>
      <c r="H46" s="67"/>
      <c r="I46" s="67"/>
      <c r="J46" s="67"/>
      <c r="K46" s="67"/>
      <c r="L46" s="68"/>
    </row>
    <row r="47" spans="1:12">
      <c r="A47" s="19"/>
      <c r="B47" s="57" t="s">
        <v>2</v>
      </c>
      <c r="C47" s="12">
        <f t="shared" ref="C47:C53" si="2">C4</f>
        <v>60</v>
      </c>
      <c r="D47" s="32">
        <v>2.1</v>
      </c>
      <c r="E47" s="32">
        <v>2.15</v>
      </c>
      <c r="F47" s="32">
        <v>2.2400000000000002</v>
      </c>
      <c r="G47" s="32">
        <v>2.35</v>
      </c>
      <c r="H47" s="32">
        <v>2.4300000000000002</v>
      </c>
      <c r="I47" s="33">
        <v>2.6</v>
      </c>
      <c r="J47" s="33">
        <v>2.72</v>
      </c>
      <c r="K47" s="33">
        <v>2.83</v>
      </c>
      <c r="L47" s="34">
        <v>3.09</v>
      </c>
    </row>
    <row r="48" spans="1:12">
      <c r="A48" s="19"/>
      <c r="B48" s="57"/>
      <c r="C48" s="12">
        <f t="shared" si="2"/>
        <v>55</v>
      </c>
      <c r="D48" s="32">
        <v>2.21</v>
      </c>
      <c r="E48" s="32">
        <v>2.29</v>
      </c>
      <c r="F48" s="32">
        <v>2.42</v>
      </c>
      <c r="G48" s="32">
        <v>2.4</v>
      </c>
      <c r="H48" s="32">
        <v>2.58</v>
      </c>
      <c r="I48" s="32">
        <v>2.65</v>
      </c>
      <c r="J48" s="32">
        <v>3.07</v>
      </c>
      <c r="K48" s="32">
        <v>3.1</v>
      </c>
      <c r="L48" s="34">
        <v>3.61</v>
      </c>
    </row>
    <row r="49" spans="1:13">
      <c r="A49" s="19"/>
      <c r="B49" s="57"/>
      <c r="C49" s="12">
        <f t="shared" si="2"/>
        <v>45</v>
      </c>
      <c r="D49" s="32">
        <v>2.4300000000000002</v>
      </c>
      <c r="E49" s="32">
        <v>2.52</v>
      </c>
      <c r="F49" s="32">
        <v>2.56</v>
      </c>
      <c r="G49" s="32">
        <v>2.7</v>
      </c>
      <c r="H49" s="32">
        <v>2.95</v>
      </c>
      <c r="I49" s="32">
        <v>3.28</v>
      </c>
      <c r="J49" s="32">
        <v>3.59</v>
      </c>
      <c r="K49" s="32">
        <v>4</v>
      </c>
      <c r="L49" s="35">
        <v>4.3899999999999997</v>
      </c>
    </row>
    <row r="50" spans="1:13">
      <c r="A50" s="19"/>
      <c r="B50" s="57"/>
      <c r="C50" s="12">
        <f t="shared" si="2"/>
        <v>40</v>
      </c>
      <c r="D50" s="32">
        <v>2.54</v>
      </c>
      <c r="E50" s="32">
        <v>2.65</v>
      </c>
      <c r="F50" s="32">
        <v>2.7</v>
      </c>
      <c r="G50" s="32">
        <v>2.91</v>
      </c>
      <c r="H50" s="32">
        <v>3.2</v>
      </c>
      <c r="I50" s="32">
        <v>3.54</v>
      </c>
      <c r="J50" s="32">
        <v>3.95</v>
      </c>
      <c r="K50" s="32">
        <v>4.32</v>
      </c>
      <c r="L50" s="35">
        <v>4.7</v>
      </c>
    </row>
    <row r="51" spans="1:13">
      <c r="A51" s="19"/>
      <c r="B51" s="57"/>
      <c r="C51" s="12">
        <f t="shared" si="2"/>
        <v>35</v>
      </c>
      <c r="D51" s="36">
        <v>2.73</v>
      </c>
      <c r="E51" s="36">
        <v>2.82</v>
      </c>
      <c r="F51" s="36">
        <v>2.87</v>
      </c>
      <c r="G51" s="36">
        <v>3.1</v>
      </c>
      <c r="H51" s="36">
        <v>3.46</v>
      </c>
      <c r="I51" s="36">
        <v>3.84</v>
      </c>
      <c r="J51" s="36">
        <v>4.3099999999999996</v>
      </c>
      <c r="K51" s="36">
        <v>4.71</v>
      </c>
      <c r="L51" s="37">
        <v>5.0999999999999996</v>
      </c>
    </row>
    <row r="52" spans="1:13">
      <c r="B52" s="57"/>
      <c r="C52" s="12">
        <f t="shared" si="2"/>
        <v>25</v>
      </c>
      <c r="D52" s="32">
        <v>3.21</v>
      </c>
      <c r="E52" s="32">
        <v>3.36</v>
      </c>
      <c r="F52" s="32">
        <v>3.49</v>
      </c>
      <c r="G52" s="32">
        <v>3.66</v>
      </c>
      <c r="H52" s="32">
        <v>3.99</v>
      </c>
      <c r="I52" s="32">
        <v>4.47</v>
      </c>
      <c r="J52" s="32">
        <v>4.97</v>
      </c>
      <c r="K52" s="38">
        <v>5.42</v>
      </c>
      <c r="L52" s="39">
        <v>5.86</v>
      </c>
    </row>
    <row r="53" spans="1:13" ht="15" thickBot="1">
      <c r="B53" s="58"/>
      <c r="C53" s="40">
        <f t="shared" si="2"/>
        <v>15</v>
      </c>
      <c r="D53" s="41">
        <v>3.45</v>
      </c>
      <c r="E53" s="41">
        <v>3.56</v>
      </c>
      <c r="F53" s="41">
        <v>3.89</v>
      </c>
      <c r="G53" s="41">
        <v>3.95</v>
      </c>
      <c r="H53" s="41">
        <v>4.5</v>
      </c>
      <c r="I53" s="41">
        <v>5.05</v>
      </c>
      <c r="J53" s="42">
        <v>5.64</v>
      </c>
      <c r="K53" s="42">
        <v>6.02</v>
      </c>
      <c r="L53" s="43">
        <v>6.35</v>
      </c>
    </row>
    <row r="54" spans="1:13">
      <c r="D54" s="44"/>
      <c r="E54" s="44"/>
      <c r="F54" s="44"/>
      <c r="G54" s="44"/>
      <c r="H54" s="44"/>
      <c r="I54" s="44"/>
      <c r="J54" s="44"/>
      <c r="K54" s="44"/>
      <c r="L54" s="44"/>
      <c r="M54" s="10"/>
    </row>
    <row r="55" spans="1:13" ht="15" thickBot="1">
      <c r="D55" s="44"/>
      <c r="E55" s="44"/>
      <c r="F55" s="44"/>
      <c r="G55" s="44"/>
      <c r="H55" s="44"/>
      <c r="I55" s="44"/>
      <c r="J55" s="44"/>
      <c r="K55" s="44"/>
      <c r="L55" s="44"/>
      <c r="M55" s="10"/>
    </row>
    <row r="56" spans="1:13" ht="15" thickBot="1">
      <c r="A56" s="4"/>
      <c r="B56" s="60" t="s">
        <v>6</v>
      </c>
      <c r="C56" s="61"/>
      <c r="D56" s="61"/>
      <c r="E56" s="61"/>
      <c r="F56" s="61"/>
      <c r="G56" s="61"/>
      <c r="H56" s="61"/>
      <c r="I56" s="61"/>
      <c r="J56" s="61"/>
      <c r="K56" s="61"/>
      <c r="L56" s="62"/>
    </row>
    <row r="57" spans="1:13" ht="15.75">
      <c r="A57" s="6"/>
      <c r="B57" s="7"/>
      <c r="C57" s="8" t="s">
        <v>3</v>
      </c>
      <c r="D57" s="9">
        <v>-20</v>
      </c>
      <c r="E57" s="9">
        <v>-15</v>
      </c>
      <c r="F57" s="9">
        <v>-10</v>
      </c>
      <c r="G57" s="9">
        <v>-5</v>
      </c>
      <c r="H57" s="9">
        <v>0</v>
      </c>
      <c r="I57" s="9">
        <v>5</v>
      </c>
      <c r="J57" s="9">
        <v>10</v>
      </c>
      <c r="K57" s="9">
        <v>15</v>
      </c>
      <c r="L57" s="9">
        <v>20</v>
      </c>
    </row>
    <row r="58" spans="1:13" ht="13.5" customHeight="1">
      <c r="A58" s="11"/>
      <c r="B58" s="51" t="s">
        <v>1</v>
      </c>
      <c r="C58" s="12">
        <f t="shared" ref="C58:C64" si="3">C4</f>
        <v>60</v>
      </c>
      <c r="D58" s="13">
        <v>8.8000000000000007</v>
      </c>
      <c r="E58" s="13">
        <v>9.8000000000000007</v>
      </c>
      <c r="F58" s="13">
        <v>10.8</v>
      </c>
      <c r="G58" s="13">
        <v>11.8</v>
      </c>
      <c r="H58" s="13">
        <v>12.9</v>
      </c>
      <c r="I58" s="14">
        <v>14</v>
      </c>
      <c r="J58" s="14">
        <v>15.1</v>
      </c>
      <c r="K58" s="14">
        <v>16.399999999999999</v>
      </c>
      <c r="L58" s="14">
        <v>17.8</v>
      </c>
    </row>
    <row r="59" spans="1:13">
      <c r="A59" s="11"/>
      <c r="B59" s="52"/>
      <c r="C59" s="12">
        <f t="shared" si="3"/>
        <v>55</v>
      </c>
      <c r="D59" s="13">
        <v>9.1</v>
      </c>
      <c r="E59" s="13">
        <v>10.1</v>
      </c>
      <c r="F59" s="13">
        <v>11.1</v>
      </c>
      <c r="G59" s="13">
        <v>12.2</v>
      </c>
      <c r="H59" s="13">
        <v>13.3</v>
      </c>
      <c r="I59" s="13">
        <v>14.5</v>
      </c>
      <c r="J59" s="13">
        <v>15.7</v>
      </c>
      <c r="K59" s="13">
        <v>17.2</v>
      </c>
      <c r="L59" s="14">
        <v>19</v>
      </c>
    </row>
    <row r="60" spans="1:13">
      <c r="A60" s="11"/>
      <c r="B60" s="52"/>
      <c r="C60" s="12">
        <f t="shared" si="3"/>
        <v>45</v>
      </c>
      <c r="D60" s="13">
        <v>9.4</v>
      </c>
      <c r="E60" s="13">
        <v>10.4</v>
      </c>
      <c r="F60" s="13">
        <v>11.4</v>
      </c>
      <c r="G60" s="13">
        <v>12.6</v>
      </c>
      <c r="H60" s="13">
        <v>13.7</v>
      </c>
      <c r="I60" s="13">
        <v>15</v>
      </c>
      <c r="J60" s="13">
        <v>16.3</v>
      </c>
      <c r="K60" s="13">
        <v>18</v>
      </c>
      <c r="L60" s="13">
        <v>20</v>
      </c>
    </row>
    <row r="61" spans="1:13">
      <c r="A61" s="11"/>
      <c r="B61" s="52"/>
      <c r="C61" s="12">
        <f t="shared" si="3"/>
        <v>40</v>
      </c>
      <c r="D61" s="13">
        <v>9.6999999999999993</v>
      </c>
      <c r="E61" s="13">
        <v>10.7</v>
      </c>
      <c r="F61" s="13">
        <v>11.7</v>
      </c>
      <c r="G61" s="13">
        <v>12.9</v>
      </c>
      <c r="H61" s="13">
        <v>14.1</v>
      </c>
      <c r="I61" s="13">
        <v>15.5</v>
      </c>
      <c r="J61" s="13">
        <v>16.899999999999999</v>
      </c>
      <c r="K61" s="13">
        <v>18.7</v>
      </c>
      <c r="L61" s="13">
        <v>20.8</v>
      </c>
    </row>
    <row r="62" spans="1:13">
      <c r="A62" s="11"/>
      <c r="B62" s="52"/>
      <c r="C62" s="12">
        <f t="shared" si="3"/>
        <v>35</v>
      </c>
      <c r="D62" s="16">
        <v>9.9</v>
      </c>
      <c r="E62" s="16">
        <v>11</v>
      </c>
      <c r="F62" s="16">
        <v>12.1</v>
      </c>
      <c r="G62" s="16">
        <v>13.2</v>
      </c>
      <c r="H62" s="16">
        <v>14.5</v>
      </c>
      <c r="I62" s="16">
        <v>15.9</v>
      </c>
      <c r="J62" s="16">
        <v>17.399999999999999</v>
      </c>
      <c r="K62" s="16">
        <v>19.3</v>
      </c>
      <c r="L62" s="16">
        <v>21.5</v>
      </c>
    </row>
    <row r="63" spans="1:13">
      <c r="A63" s="11"/>
      <c r="B63" s="52"/>
      <c r="C63" s="12">
        <f t="shared" si="3"/>
        <v>25</v>
      </c>
      <c r="D63" s="13">
        <v>10.1</v>
      </c>
      <c r="E63" s="13">
        <v>11.3</v>
      </c>
      <c r="F63" s="13">
        <v>12.4</v>
      </c>
      <c r="G63" s="13">
        <v>13.5</v>
      </c>
      <c r="H63" s="13">
        <v>14.9</v>
      </c>
      <c r="I63" s="13">
        <v>16.399999999999999</v>
      </c>
      <c r="J63" s="13">
        <v>18</v>
      </c>
      <c r="K63" s="17">
        <v>20</v>
      </c>
      <c r="L63" s="17">
        <v>22.2</v>
      </c>
    </row>
    <row r="64" spans="1:13">
      <c r="A64" s="11"/>
      <c r="B64" s="53"/>
      <c r="C64" s="12">
        <f t="shared" si="3"/>
        <v>15</v>
      </c>
      <c r="D64" s="13">
        <v>10.3</v>
      </c>
      <c r="E64" s="13">
        <v>11.5</v>
      </c>
      <c r="F64" s="13">
        <v>12.7</v>
      </c>
      <c r="G64" s="13">
        <v>13.8</v>
      </c>
      <c r="H64" s="13">
        <v>15.3</v>
      </c>
      <c r="I64" s="13">
        <v>16.899999999999999</v>
      </c>
      <c r="J64" s="17">
        <v>18.5</v>
      </c>
      <c r="K64" s="17">
        <v>20.6</v>
      </c>
      <c r="L64" s="17">
        <v>22.9</v>
      </c>
    </row>
    <row r="65" spans="1:12">
      <c r="A65" s="18"/>
      <c r="B65" s="54"/>
      <c r="C65" s="55"/>
      <c r="D65" s="55"/>
      <c r="E65" s="55"/>
      <c r="F65" s="55"/>
      <c r="G65" s="55"/>
      <c r="H65" s="55"/>
      <c r="I65" s="55"/>
      <c r="J65" s="55"/>
      <c r="K65" s="55"/>
      <c r="L65" s="56"/>
    </row>
    <row r="66" spans="1:12">
      <c r="A66" s="11"/>
      <c r="B66" s="59" t="s">
        <v>0</v>
      </c>
      <c r="C66" s="12">
        <f t="shared" ref="C66:C72" si="4">C4</f>
        <v>60</v>
      </c>
      <c r="D66" s="13">
        <v>4.1900000000000004</v>
      </c>
      <c r="E66" s="13">
        <v>4.5599999999999996</v>
      </c>
      <c r="F66" s="13">
        <v>4.8</v>
      </c>
      <c r="G66" s="13">
        <v>5.08</v>
      </c>
      <c r="H66" s="13">
        <v>5.2</v>
      </c>
      <c r="I66" s="14">
        <v>5.31</v>
      </c>
      <c r="J66" s="14">
        <v>5.42</v>
      </c>
      <c r="K66" s="14">
        <v>5.5</v>
      </c>
      <c r="L66" s="14">
        <v>5.68</v>
      </c>
    </row>
    <row r="67" spans="1:12">
      <c r="A67" s="11"/>
      <c r="B67" s="59"/>
      <c r="C67" s="12">
        <f t="shared" si="4"/>
        <v>55</v>
      </c>
      <c r="D67" s="13">
        <v>3.95</v>
      </c>
      <c r="E67" s="13">
        <v>4.26</v>
      </c>
      <c r="F67" s="13">
        <v>4.5599999999999996</v>
      </c>
      <c r="G67" s="13">
        <v>4.78</v>
      </c>
      <c r="H67" s="13">
        <v>4.96</v>
      </c>
      <c r="I67" s="13">
        <v>5.12</v>
      </c>
      <c r="J67" s="13">
        <v>5.16</v>
      </c>
      <c r="K67" s="13">
        <v>5.34</v>
      </c>
      <c r="L67" s="14">
        <v>5.44</v>
      </c>
    </row>
    <row r="68" spans="1:12">
      <c r="A68" s="11"/>
      <c r="B68" s="59"/>
      <c r="C68" s="12">
        <f t="shared" si="4"/>
        <v>45</v>
      </c>
      <c r="D68" s="13">
        <v>3.49</v>
      </c>
      <c r="E68" s="13">
        <v>3.73</v>
      </c>
      <c r="F68" s="13">
        <v>4.0199999999999996</v>
      </c>
      <c r="G68" s="13">
        <v>4.04</v>
      </c>
      <c r="H68" s="13">
        <v>4.1500000000000004</v>
      </c>
      <c r="I68" s="13">
        <v>4.28</v>
      </c>
      <c r="J68" s="13">
        <v>4.4000000000000004</v>
      </c>
      <c r="K68" s="13">
        <v>4.5</v>
      </c>
      <c r="L68" s="13">
        <v>4.66</v>
      </c>
    </row>
    <row r="69" spans="1:12">
      <c r="A69" s="11"/>
      <c r="B69" s="59"/>
      <c r="C69" s="12">
        <f t="shared" si="4"/>
        <v>40</v>
      </c>
      <c r="D69" s="13">
        <v>3.27</v>
      </c>
      <c r="E69" s="13">
        <v>3.4</v>
      </c>
      <c r="F69" s="13">
        <v>3.6</v>
      </c>
      <c r="G69" s="13">
        <v>3.68</v>
      </c>
      <c r="H69" s="13">
        <v>3.87</v>
      </c>
      <c r="I69" s="13">
        <v>4</v>
      </c>
      <c r="J69" s="13">
        <v>4.07</v>
      </c>
      <c r="K69" s="13">
        <v>4.2</v>
      </c>
      <c r="L69" s="13">
        <v>4.37</v>
      </c>
    </row>
    <row r="70" spans="1:12">
      <c r="A70" s="11"/>
      <c r="B70" s="59"/>
      <c r="C70" s="12">
        <f t="shared" si="4"/>
        <v>35</v>
      </c>
      <c r="D70" s="16">
        <v>3.01</v>
      </c>
      <c r="E70" s="16">
        <v>3.12</v>
      </c>
      <c r="F70" s="16">
        <v>3.24</v>
      </c>
      <c r="G70" s="16">
        <v>3.44</v>
      </c>
      <c r="H70" s="16">
        <v>3.63</v>
      </c>
      <c r="I70" s="16">
        <v>3.7</v>
      </c>
      <c r="J70" s="16">
        <v>3.73</v>
      </c>
      <c r="K70" s="16">
        <v>3.88</v>
      </c>
      <c r="L70" s="16">
        <v>4.0599999999999996</v>
      </c>
    </row>
    <row r="71" spans="1:12">
      <c r="A71" s="11"/>
      <c r="B71" s="59"/>
      <c r="C71" s="12">
        <f t="shared" si="4"/>
        <v>25</v>
      </c>
      <c r="D71" s="13">
        <v>2.48</v>
      </c>
      <c r="E71" s="13">
        <v>2.64</v>
      </c>
      <c r="F71" s="13">
        <v>2.81</v>
      </c>
      <c r="G71" s="13">
        <v>3</v>
      </c>
      <c r="H71" s="13">
        <v>3.18</v>
      </c>
      <c r="I71" s="13">
        <v>3.22</v>
      </c>
      <c r="J71" s="13">
        <v>3.29</v>
      </c>
      <c r="K71" s="17">
        <v>3.46</v>
      </c>
      <c r="L71" s="17">
        <v>3.62</v>
      </c>
    </row>
    <row r="72" spans="1:12">
      <c r="A72" s="11"/>
      <c r="B72" s="59"/>
      <c r="C72" s="12">
        <f t="shared" si="4"/>
        <v>15</v>
      </c>
      <c r="D72" s="13">
        <v>2.06</v>
      </c>
      <c r="E72" s="13">
        <v>2.19</v>
      </c>
      <c r="F72" s="13">
        <v>2.41</v>
      </c>
      <c r="G72" s="13">
        <v>2.63</v>
      </c>
      <c r="H72" s="13">
        <v>2.84</v>
      </c>
      <c r="I72" s="13">
        <v>2.92</v>
      </c>
      <c r="J72" s="17">
        <v>2.96</v>
      </c>
      <c r="K72" s="17">
        <v>2.97</v>
      </c>
      <c r="L72" s="17">
        <v>3.11</v>
      </c>
    </row>
    <row r="73" spans="1:12">
      <c r="A73" s="19"/>
      <c r="B73" s="66"/>
      <c r="C73" s="67"/>
      <c r="D73" s="67"/>
      <c r="E73" s="67"/>
      <c r="F73" s="67"/>
      <c r="G73" s="67"/>
      <c r="H73" s="67"/>
      <c r="I73" s="67"/>
      <c r="J73" s="67"/>
      <c r="K73" s="67"/>
      <c r="L73" s="68"/>
    </row>
    <row r="74" spans="1:12">
      <c r="A74" s="19"/>
      <c r="B74" s="57" t="s">
        <v>2</v>
      </c>
      <c r="C74" s="12">
        <f t="shared" ref="C74:C80" si="5">C4</f>
        <v>60</v>
      </c>
      <c r="D74" s="32">
        <v>2.21</v>
      </c>
      <c r="E74" s="32">
        <v>2.29</v>
      </c>
      <c r="F74" s="32">
        <v>2.39</v>
      </c>
      <c r="G74" s="32">
        <v>2.46</v>
      </c>
      <c r="H74" s="32">
        <v>2.57</v>
      </c>
      <c r="I74" s="33">
        <v>2.62</v>
      </c>
      <c r="J74" s="33">
        <v>2.66</v>
      </c>
      <c r="K74" s="33">
        <v>2.98</v>
      </c>
      <c r="L74" s="34">
        <v>3.09</v>
      </c>
    </row>
    <row r="75" spans="1:12">
      <c r="A75" s="19"/>
      <c r="B75" s="57"/>
      <c r="C75" s="12">
        <f t="shared" si="5"/>
        <v>55</v>
      </c>
      <c r="D75" s="32">
        <v>2.2799999999999998</v>
      </c>
      <c r="E75" s="32">
        <v>2.2999999999999998</v>
      </c>
      <c r="F75" s="32">
        <v>2.3199999999999998</v>
      </c>
      <c r="G75" s="32">
        <v>2.54</v>
      </c>
      <c r="H75" s="32">
        <v>2.67</v>
      </c>
      <c r="I75" s="32">
        <v>2.81</v>
      </c>
      <c r="J75" s="32">
        <v>3.26</v>
      </c>
      <c r="K75" s="32">
        <v>3.57</v>
      </c>
      <c r="L75" s="34">
        <v>3.8</v>
      </c>
    </row>
    <row r="76" spans="1:12">
      <c r="A76" s="19"/>
      <c r="B76" s="57"/>
      <c r="C76" s="12">
        <f t="shared" si="5"/>
        <v>45</v>
      </c>
      <c r="D76" s="32">
        <v>2.58</v>
      </c>
      <c r="E76" s="32">
        <v>2.68</v>
      </c>
      <c r="F76" s="32">
        <v>2.73</v>
      </c>
      <c r="G76" s="32">
        <v>2.88</v>
      </c>
      <c r="H76" s="32">
        <v>3.14</v>
      </c>
      <c r="I76" s="32">
        <v>3.5</v>
      </c>
      <c r="J76" s="32">
        <v>3.83</v>
      </c>
      <c r="K76" s="32">
        <v>4.26</v>
      </c>
      <c r="L76" s="35">
        <v>4.67</v>
      </c>
    </row>
    <row r="77" spans="1:12">
      <c r="A77" s="19"/>
      <c r="B77" s="57"/>
      <c r="C77" s="12">
        <f t="shared" si="5"/>
        <v>40</v>
      </c>
      <c r="D77" s="32">
        <v>2.7</v>
      </c>
      <c r="E77" s="32">
        <v>2.85</v>
      </c>
      <c r="F77" s="32">
        <v>2.89</v>
      </c>
      <c r="G77" s="32">
        <v>3.1</v>
      </c>
      <c r="H77" s="32">
        <v>3.42</v>
      </c>
      <c r="I77" s="32">
        <v>3.77</v>
      </c>
      <c r="J77" s="32">
        <v>4.22</v>
      </c>
      <c r="K77" s="32">
        <v>4.6100000000000003</v>
      </c>
      <c r="L77" s="35">
        <v>5.0199999999999996</v>
      </c>
    </row>
    <row r="78" spans="1:12">
      <c r="A78" s="19"/>
      <c r="B78" s="57"/>
      <c r="C78" s="12">
        <f t="shared" si="5"/>
        <v>35</v>
      </c>
      <c r="D78" s="36">
        <v>2.91</v>
      </c>
      <c r="E78" s="36">
        <v>3.02</v>
      </c>
      <c r="F78" s="36">
        <v>3.08</v>
      </c>
      <c r="G78" s="36">
        <v>3.31</v>
      </c>
      <c r="H78" s="36">
        <v>3.69</v>
      </c>
      <c r="I78" s="36">
        <v>4.1100000000000003</v>
      </c>
      <c r="J78" s="36">
        <v>4.6100000000000003</v>
      </c>
      <c r="K78" s="36">
        <v>5.03</v>
      </c>
      <c r="L78" s="37">
        <v>5.46</v>
      </c>
    </row>
    <row r="79" spans="1:12">
      <c r="B79" s="57"/>
      <c r="C79" s="12">
        <f t="shared" si="5"/>
        <v>25</v>
      </c>
      <c r="D79" s="32">
        <v>3.47</v>
      </c>
      <c r="E79" s="32">
        <v>3.61</v>
      </c>
      <c r="F79" s="32">
        <v>3.75</v>
      </c>
      <c r="G79" s="32">
        <v>3.92</v>
      </c>
      <c r="H79" s="32">
        <v>4.2699999999999996</v>
      </c>
      <c r="I79" s="32">
        <v>4.8099999999999996</v>
      </c>
      <c r="J79" s="32">
        <v>5.32</v>
      </c>
      <c r="K79" s="38">
        <v>5.8</v>
      </c>
      <c r="L79" s="39">
        <v>6.28</v>
      </c>
    </row>
    <row r="80" spans="1:12" ht="15" thickBot="1">
      <c r="B80" s="58"/>
      <c r="C80" s="40">
        <f t="shared" si="5"/>
        <v>15</v>
      </c>
      <c r="D80" s="41">
        <v>3.67</v>
      </c>
      <c r="E80" s="41">
        <v>3.87</v>
      </c>
      <c r="F80" s="41">
        <v>4.0599999999999996</v>
      </c>
      <c r="G80" s="41">
        <v>4.25</v>
      </c>
      <c r="H80" s="41">
        <v>4.8499999999999996</v>
      </c>
      <c r="I80" s="41">
        <v>5.43</v>
      </c>
      <c r="J80" s="42">
        <v>5.86</v>
      </c>
      <c r="K80" s="42">
        <v>6.15</v>
      </c>
      <c r="L80" s="43">
        <v>6.23</v>
      </c>
    </row>
    <row r="81" spans="1:12">
      <c r="D81" s="44"/>
      <c r="E81" s="44"/>
      <c r="F81" s="44"/>
      <c r="G81" s="44"/>
      <c r="H81" s="44"/>
      <c r="I81" s="44"/>
      <c r="J81" s="44"/>
      <c r="K81" s="44"/>
      <c r="L81" s="44"/>
    </row>
    <row r="82" spans="1:12" ht="15" thickBot="1">
      <c r="D82" s="44"/>
      <c r="E82" s="44"/>
      <c r="F82" s="44"/>
      <c r="G82" s="44"/>
      <c r="H82" s="44"/>
      <c r="I82" s="44"/>
      <c r="J82" s="44"/>
      <c r="K82" s="44"/>
      <c r="L82" s="44"/>
    </row>
    <row r="83" spans="1:12" ht="15" thickBot="1">
      <c r="A83" s="4"/>
      <c r="B83" s="60" t="s">
        <v>7</v>
      </c>
      <c r="C83" s="61"/>
      <c r="D83" s="61"/>
      <c r="E83" s="61"/>
      <c r="F83" s="61"/>
      <c r="G83" s="61"/>
      <c r="H83" s="61"/>
      <c r="I83" s="61"/>
      <c r="J83" s="61"/>
      <c r="K83" s="61"/>
      <c r="L83" s="62"/>
    </row>
    <row r="84" spans="1:12" ht="15.75">
      <c r="A84" s="4"/>
      <c r="B84" s="7"/>
      <c r="C84" s="8" t="s">
        <v>3</v>
      </c>
      <c r="D84" s="9">
        <v>-20</v>
      </c>
      <c r="E84" s="9">
        <v>-15</v>
      </c>
      <c r="F84" s="9">
        <v>-10</v>
      </c>
      <c r="G84" s="9">
        <v>-5</v>
      </c>
      <c r="H84" s="9">
        <v>0</v>
      </c>
      <c r="I84" s="9">
        <v>5</v>
      </c>
      <c r="J84" s="9">
        <v>10</v>
      </c>
      <c r="K84" s="9">
        <v>15</v>
      </c>
      <c r="L84" s="9">
        <v>20</v>
      </c>
    </row>
    <row r="85" spans="1:12" ht="13.5" customHeight="1">
      <c r="A85" s="19"/>
      <c r="B85" s="51" t="s">
        <v>1</v>
      </c>
      <c r="C85" s="12">
        <f t="shared" ref="C85:C91" si="6">C4</f>
        <v>60</v>
      </c>
      <c r="D85" s="13">
        <v>8.9</v>
      </c>
      <c r="E85" s="13">
        <v>9.9</v>
      </c>
      <c r="F85" s="13">
        <v>10.9</v>
      </c>
      <c r="G85" s="13">
        <v>11.9</v>
      </c>
      <c r="H85" s="13">
        <v>13</v>
      </c>
      <c r="I85" s="14">
        <v>14.1</v>
      </c>
      <c r="J85" s="14">
        <v>15.3</v>
      </c>
      <c r="K85" s="14">
        <v>16.600000000000001</v>
      </c>
      <c r="L85" s="14">
        <v>18.2</v>
      </c>
    </row>
    <row r="86" spans="1:12">
      <c r="A86" s="19"/>
      <c r="B86" s="52"/>
      <c r="C86" s="12">
        <f t="shared" si="6"/>
        <v>55</v>
      </c>
      <c r="D86" s="13">
        <v>9.1999999999999993</v>
      </c>
      <c r="E86" s="13">
        <v>10.199999999999999</v>
      </c>
      <c r="F86" s="13">
        <v>11.2</v>
      </c>
      <c r="G86" s="13">
        <v>12.3</v>
      </c>
      <c r="H86" s="13">
        <v>13.5</v>
      </c>
      <c r="I86" s="13">
        <v>14.7</v>
      </c>
      <c r="J86" s="13">
        <v>16</v>
      </c>
      <c r="K86" s="13">
        <v>17.600000000000001</v>
      </c>
      <c r="L86" s="14">
        <v>19.3</v>
      </c>
    </row>
    <row r="87" spans="1:12">
      <c r="A87" s="19"/>
      <c r="B87" s="52"/>
      <c r="C87" s="12">
        <f t="shared" si="6"/>
        <v>45</v>
      </c>
      <c r="D87" s="13">
        <v>9.5</v>
      </c>
      <c r="E87" s="13">
        <v>10.5</v>
      </c>
      <c r="F87" s="13">
        <v>11.5</v>
      </c>
      <c r="G87" s="13">
        <v>12.6</v>
      </c>
      <c r="H87" s="13">
        <v>13.9</v>
      </c>
      <c r="I87" s="13">
        <v>15.2</v>
      </c>
      <c r="J87" s="13">
        <v>16.5</v>
      </c>
      <c r="K87" s="13">
        <v>18.2</v>
      </c>
      <c r="L87" s="13">
        <v>20.399999999999999</v>
      </c>
    </row>
    <row r="88" spans="1:12">
      <c r="A88" s="19"/>
      <c r="B88" s="52"/>
      <c r="C88" s="12">
        <f t="shared" si="6"/>
        <v>40</v>
      </c>
      <c r="D88" s="13">
        <v>9.75</v>
      </c>
      <c r="E88" s="13">
        <v>10.75</v>
      </c>
      <c r="F88" s="13">
        <v>11.8</v>
      </c>
      <c r="G88" s="13">
        <v>12.9</v>
      </c>
      <c r="H88" s="13">
        <v>14.2</v>
      </c>
      <c r="I88" s="13">
        <v>15.6</v>
      </c>
      <c r="J88" s="13">
        <v>16.95</v>
      </c>
      <c r="K88" s="13">
        <v>18.8</v>
      </c>
      <c r="L88" s="13">
        <v>21</v>
      </c>
    </row>
    <row r="89" spans="1:12">
      <c r="A89" s="19"/>
      <c r="B89" s="52"/>
      <c r="C89" s="12">
        <f t="shared" si="6"/>
        <v>35</v>
      </c>
      <c r="D89" s="16">
        <v>10</v>
      </c>
      <c r="E89" s="16">
        <v>11</v>
      </c>
      <c r="F89" s="16">
        <v>12.1</v>
      </c>
      <c r="G89" s="16">
        <v>13.2</v>
      </c>
      <c r="H89" s="16">
        <v>14.5</v>
      </c>
      <c r="I89" s="16">
        <v>15.95</v>
      </c>
      <c r="J89" s="16">
        <v>17.399999999999999</v>
      </c>
      <c r="K89" s="16">
        <v>19.399999999999999</v>
      </c>
      <c r="L89" s="16">
        <v>21.6</v>
      </c>
    </row>
    <row r="90" spans="1:12">
      <c r="A90" s="19"/>
      <c r="B90" s="52"/>
      <c r="C90" s="12">
        <f t="shared" si="6"/>
        <v>25</v>
      </c>
      <c r="D90" s="13">
        <v>10.199999999999999</v>
      </c>
      <c r="E90" s="13">
        <v>11.25</v>
      </c>
      <c r="F90" s="13">
        <v>12.4</v>
      </c>
      <c r="G90" s="13">
        <v>13.5</v>
      </c>
      <c r="H90" s="13">
        <v>14.85</v>
      </c>
      <c r="I90" s="13">
        <v>16.350000000000001</v>
      </c>
      <c r="J90" s="13">
        <v>17.850000000000001</v>
      </c>
      <c r="K90" s="17">
        <v>20</v>
      </c>
      <c r="L90" s="17">
        <v>22.2</v>
      </c>
    </row>
    <row r="91" spans="1:12">
      <c r="A91" s="19"/>
      <c r="B91" s="53"/>
      <c r="C91" s="12">
        <f t="shared" si="6"/>
        <v>15</v>
      </c>
      <c r="D91" s="13">
        <v>10.4</v>
      </c>
      <c r="E91" s="13">
        <v>11.5</v>
      </c>
      <c r="F91" s="13">
        <v>12.65</v>
      </c>
      <c r="G91" s="13">
        <v>13.8</v>
      </c>
      <c r="H91" s="13">
        <v>15.2</v>
      </c>
      <c r="I91" s="17">
        <v>16.75</v>
      </c>
      <c r="J91" s="17">
        <v>18.3</v>
      </c>
      <c r="K91" s="17">
        <v>20.6</v>
      </c>
      <c r="L91" s="17">
        <v>22.9</v>
      </c>
    </row>
    <row r="92" spans="1:12">
      <c r="A92" s="18"/>
      <c r="B92" s="54"/>
      <c r="C92" s="55"/>
      <c r="D92" s="55"/>
      <c r="E92" s="55"/>
      <c r="F92" s="55"/>
      <c r="G92" s="55"/>
      <c r="H92" s="55"/>
      <c r="I92" s="55"/>
      <c r="J92" s="55"/>
      <c r="K92" s="55"/>
      <c r="L92" s="56"/>
    </row>
    <row r="93" spans="1:12">
      <c r="A93" s="19"/>
      <c r="B93" s="59" t="s">
        <v>0</v>
      </c>
      <c r="C93" s="12">
        <f t="shared" ref="C93:C99" si="7">C4</f>
        <v>60</v>
      </c>
      <c r="D93" s="13">
        <v>4.25</v>
      </c>
      <c r="E93" s="13">
        <v>4.63</v>
      </c>
      <c r="F93" s="13">
        <v>5.08</v>
      </c>
      <c r="G93" s="13">
        <v>5.26</v>
      </c>
      <c r="H93" s="13">
        <v>5.48</v>
      </c>
      <c r="I93" s="14">
        <v>5.52</v>
      </c>
      <c r="J93" s="14">
        <v>5.61</v>
      </c>
      <c r="K93" s="14">
        <v>5.56</v>
      </c>
      <c r="L93" s="14">
        <v>5.77</v>
      </c>
    </row>
    <row r="94" spans="1:12">
      <c r="A94" s="19"/>
      <c r="B94" s="59"/>
      <c r="C94" s="12">
        <f t="shared" si="7"/>
        <v>55</v>
      </c>
      <c r="D94" s="13">
        <v>4</v>
      </c>
      <c r="E94" s="13">
        <v>4.32</v>
      </c>
      <c r="F94" s="13">
        <v>4.53</v>
      </c>
      <c r="G94" s="13">
        <v>4.8499999999999996</v>
      </c>
      <c r="H94" s="13">
        <v>5.04</v>
      </c>
      <c r="I94" s="13">
        <v>5.2</v>
      </c>
      <c r="J94" s="13">
        <v>5.23</v>
      </c>
      <c r="K94" s="13">
        <v>5.36</v>
      </c>
      <c r="L94" s="14">
        <v>5.21</v>
      </c>
    </row>
    <row r="95" spans="1:12">
      <c r="A95" s="19"/>
      <c r="B95" s="59"/>
      <c r="C95" s="12">
        <f t="shared" si="7"/>
        <v>45</v>
      </c>
      <c r="D95" s="13">
        <v>3.55</v>
      </c>
      <c r="E95" s="13">
        <v>3.78</v>
      </c>
      <c r="F95" s="13">
        <v>4.08</v>
      </c>
      <c r="G95" s="13">
        <v>4.0999999999999996</v>
      </c>
      <c r="H95" s="13">
        <v>4.21</v>
      </c>
      <c r="I95" s="13">
        <v>4.3499999999999996</v>
      </c>
      <c r="J95" s="13">
        <v>4.47</v>
      </c>
      <c r="K95" s="13">
        <v>4.57</v>
      </c>
      <c r="L95" s="13">
        <v>4.72</v>
      </c>
    </row>
    <row r="96" spans="1:12">
      <c r="A96" s="19"/>
      <c r="B96" s="59"/>
      <c r="C96" s="12">
        <f t="shared" si="7"/>
        <v>40</v>
      </c>
      <c r="D96" s="13">
        <v>3.31</v>
      </c>
      <c r="E96" s="13">
        <v>3.45</v>
      </c>
      <c r="F96" s="13">
        <v>3.66</v>
      </c>
      <c r="G96" s="13">
        <v>3.73</v>
      </c>
      <c r="H96" s="13">
        <v>3.92</v>
      </c>
      <c r="I96" s="13">
        <v>4.0599999999999996</v>
      </c>
      <c r="J96" s="13">
        <v>4.13</v>
      </c>
      <c r="K96" s="13">
        <v>4.26</v>
      </c>
      <c r="L96" s="13">
        <v>4.4400000000000004</v>
      </c>
    </row>
    <row r="97" spans="1:12">
      <c r="A97" s="19"/>
      <c r="B97" s="59"/>
      <c r="C97" s="12">
        <f t="shared" si="7"/>
        <v>35</v>
      </c>
      <c r="D97" s="16">
        <v>3.05</v>
      </c>
      <c r="E97" s="16">
        <v>3.16</v>
      </c>
      <c r="F97" s="16">
        <v>3.29</v>
      </c>
      <c r="G97" s="16">
        <v>3.49</v>
      </c>
      <c r="H97" s="16">
        <v>3.68</v>
      </c>
      <c r="I97" s="16">
        <v>3.76</v>
      </c>
      <c r="J97" s="16">
        <v>3.78</v>
      </c>
      <c r="K97" s="16">
        <v>3.93</v>
      </c>
      <c r="L97" s="16">
        <v>4.12</v>
      </c>
    </row>
    <row r="98" spans="1:12">
      <c r="A98" s="19"/>
      <c r="B98" s="59"/>
      <c r="C98" s="12">
        <f t="shared" si="7"/>
        <v>25</v>
      </c>
      <c r="D98" s="13">
        <v>2.5099999999999998</v>
      </c>
      <c r="E98" s="13">
        <v>2.68</v>
      </c>
      <c r="F98" s="13">
        <v>2.85</v>
      </c>
      <c r="G98" s="13">
        <v>3.04</v>
      </c>
      <c r="H98" s="13">
        <v>3.23</v>
      </c>
      <c r="I98" s="13">
        <v>3.27</v>
      </c>
      <c r="J98" s="13">
        <v>3.34</v>
      </c>
      <c r="K98" s="17">
        <v>3.51</v>
      </c>
      <c r="L98" s="17">
        <v>3.67</v>
      </c>
    </row>
    <row r="99" spans="1:12">
      <c r="A99" s="19"/>
      <c r="B99" s="59"/>
      <c r="C99" s="12">
        <f t="shared" si="7"/>
        <v>15</v>
      </c>
      <c r="D99" s="13">
        <v>2.09</v>
      </c>
      <c r="E99" s="13">
        <v>2.2200000000000002</v>
      </c>
      <c r="F99" s="13">
        <v>2.44</v>
      </c>
      <c r="G99" s="13">
        <v>2.67</v>
      </c>
      <c r="H99" s="13">
        <v>2.88</v>
      </c>
      <c r="I99" s="13">
        <v>2.96</v>
      </c>
      <c r="J99" s="17">
        <v>3.01</v>
      </c>
      <c r="K99" s="17">
        <v>3.02</v>
      </c>
      <c r="L99" s="17">
        <v>3.14</v>
      </c>
    </row>
    <row r="100" spans="1:12">
      <c r="A100" s="19"/>
      <c r="B100" s="54"/>
      <c r="C100" s="55"/>
      <c r="D100" s="55"/>
      <c r="E100" s="55"/>
      <c r="F100" s="55"/>
      <c r="G100" s="55"/>
      <c r="H100" s="55"/>
      <c r="I100" s="55"/>
      <c r="J100" s="55"/>
      <c r="K100" s="55"/>
      <c r="L100" s="56"/>
    </row>
    <row r="101" spans="1:12">
      <c r="A101" s="19"/>
      <c r="B101" s="57" t="s">
        <v>2</v>
      </c>
      <c r="C101" s="12">
        <f t="shared" ref="C101:C107" si="8">C4</f>
        <v>60</v>
      </c>
      <c r="D101" s="32">
        <v>2.2000000000000002</v>
      </c>
      <c r="E101" s="32">
        <v>2.2400000000000002</v>
      </c>
      <c r="F101" s="32">
        <v>2.2799999999999998</v>
      </c>
      <c r="G101" s="32">
        <v>2.39</v>
      </c>
      <c r="H101" s="32">
        <v>2.36</v>
      </c>
      <c r="I101" s="33">
        <v>2.75</v>
      </c>
      <c r="J101" s="33">
        <v>2.87</v>
      </c>
      <c r="K101" s="33">
        <v>2.97</v>
      </c>
      <c r="L101" s="34">
        <v>3.24</v>
      </c>
    </row>
    <row r="102" spans="1:12">
      <c r="A102" s="19"/>
      <c r="B102" s="57"/>
      <c r="C102" s="12">
        <f t="shared" si="8"/>
        <v>55</v>
      </c>
      <c r="D102" s="32">
        <v>2.33</v>
      </c>
      <c r="E102" s="32">
        <v>2.4</v>
      </c>
      <c r="F102" s="32">
        <v>2.57</v>
      </c>
      <c r="G102" s="32">
        <v>2.52</v>
      </c>
      <c r="H102" s="32">
        <v>2.71</v>
      </c>
      <c r="I102" s="32">
        <v>2.78</v>
      </c>
      <c r="J102" s="32">
        <v>3.23</v>
      </c>
      <c r="K102" s="32">
        <v>3.53</v>
      </c>
      <c r="L102" s="34">
        <v>3.84</v>
      </c>
    </row>
    <row r="103" spans="1:12">
      <c r="A103" s="19"/>
      <c r="B103" s="57"/>
      <c r="C103" s="12">
        <f t="shared" si="8"/>
        <v>45</v>
      </c>
      <c r="D103" s="32">
        <v>2.5499999999999998</v>
      </c>
      <c r="E103" s="32">
        <v>2.65</v>
      </c>
      <c r="F103" s="32">
        <v>2.7</v>
      </c>
      <c r="G103" s="32">
        <v>2.85</v>
      </c>
      <c r="H103" s="32">
        <v>3.11</v>
      </c>
      <c r="I103" s="32">
        <v>3.45</v>
      </c>
      <c r="J103" s="32">
        <v>3.79</v>
      </c>
      <c r="K103" s="32">
        <v>4.21</v>
      </c>
      <c r="L103" s="35">
        <v>4.63</v>
      </c>
    </row>
    <row r="104" spans="1:12">
      <c r="A104" s="19"/>
      <c r="B104" s="57"/>
      <c r="C104" s="12">
        <f t="shared" si="8"/>
        <v>40</v>
      </c>
      <c r="D104" s="32">
        <v>2.69</v>
      </c>
      <c r="E104" s="32">
        <v>2.82</v>
      </c>
      <c r="F104" s="32">
        <v>2.86</v>
      </c>
      <c r="G104" s="32">
        <v>3.08</v>
      </c>
      <c r="H104" s="32">
        <v>3.39</v>
      </c>
      <c r="I104" s="32">
        <v>3.73</v>
      </c>
      <c r="J104" s="32">
        <v>4.17</v>
      </c>
      <c r="K104" s="32">
        <v>4.5599999999999996</v>
      </c>
      <c r="L104" s="35">
        <v>4.96</v>
      </c>
    </row>
    <row r="105" spans="1:12">
      <c r="A105" s="19"/>
      <c r="B105" s="57"/>
      <c r="C105" s="12">
        <f t="shared" si="8"/>
        <v>35</v>
      </c>
      <c r="D105" s="36">
        <v>2.89</v>
      </c>
      <c r="E105" s="36">
        <v>2.99</v>
      </c>
      <c r="F105" s="36">
        <v>3.05</v>
      </c>
      <c r="G105" s="36">
        <v>3.28</v>
      </c>
      <c r="H105" s="36">
        <v>3.65</v>
      </c>
      <c r="I105" s="36">
        <v>4.0599999999999996</v>
      </c>
      <c r="J105" s="36">
        <v>4.5599999999999996</v>
      </c>
      <c r="K105" s="36">
        <v>4.9800000000000004</v>
      </c>
      <c r="L105" s="37">
        <v>5.4</v>
      </c>
    </row>
    <row r="106" spans="1:12">
      <c r="A106" s="19"/>
      <c r="B106" s="57"/>
      <c r="C106" s="12">
        <f t="shared" si="8"/>
        <v>25</v>
      </c>
      <c r="D106" s="32">
        <v>3.44</v>
      </c>
      <c r="E106" s="32">
        <v>3.57</v>
      </c>
      <c r="F106" s="32">
        <v>3.71</v>
      </c>
      <c r="G106" s="32">
        <v>3.88</v>
      </c>
      <c r="H106" s="32">
        <v>4.22</v>
      </c>
      <c r="I106" s="32">
        <v>4.75</v>
      </c>
      <c r="J106" s="32">
        <v>5.25</v>
      </c>
      <c r="K106" s="38">
        <v>5.73</v>
      </c>
      <c r="L106" s="39">
        <v>6.21</v>
      </c>
    </row>
    <row r="107" spans="1:12" ht="15" thickBot="1">
      <c r="A107" s="19"/>
      <c r="B107" s="58"/>
      <c r="C107" s="40">
        <f t="shared" si="8"/>
        <v>15</v>
      </c>
      <c r="D107" s="41">
        <v>4.12</v>
      </c>
      <c r="E107" s="41">
        <v>4.05</v>
      </c>
      <c r="F107" s="41">
        <v>4.05</v>
      </c>
      <c r="G107" s="41">
        <v>4.2</v>
      </c>
      <c r="H107" s="41">
        <v>4.79</v>
      </c>
      <c r="I107" s="41">
        <v>5.37</v>
      </c>
      <c r="J107" s="42">
        <v>5.98</v>
      </c>
      <c r="K107" s="42">
        <v>6.4</v>
      </c>
      <c r="L107" s="43">
        <v>6.26</v>
      </c>
    </row>
    <row r="108" spans="1:12"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5" thickBot="1">
      <c r="A110" s="4"/>
      <c r="B110" s="63" t="s">
        <v>8</v>
      </c>
      <c r="C110" s="64"/>
      <c r="D110" s="64"/>
      <c r="E110" s="64"/>
      <c r="F110" s="64"/>
      <c r="G110" s="64"/>
      <c r="H110" s="64"/>
      <c r="I110" s="64"/>
      <c r="J110" s="64"/>
      <c r="K110" s="64"/>
      <c r="L110" s="65"/>
    </row>
    <row r="111" spans="1:12" ht="15.75">
      <c r="A111" s="4"/>
      <c r="B111" s="7"/>
      <c r="C111" s="8" t="s">
        <v>3</v>
      </c>
      <c r="D111" s="9">
        <v>-20</v>
      </c>
      <c r="E111" s="9">
        <v>-15</v>
      </c>
      <c r="F111" s="9">
        <v>-10</v>
      </c>
      <c r="G111" s="9">
        <v>-5</v>
      </c>
      <c r="H111" s="9">
        <v>0</v>
      </c>
      <c r="I111" s="9">
        <v>5</v>
      </c>
      <c r="J111" s="9">
        <v>10</v>
      </c>
      <c r="K111" s="9">
        <v>15</v>
      </c>
      <c r="L111" s="9">
        <v>20</v>
      </c>
    </row>
    <row r="112" spans="1:12" ht="13.5" customHeight="1">
      <c r="A112" s="19"/>
      <c r="B112" s="51" t="s">
        <v>1</v>
      </c>
      <c r="C112" s="12">
        <v>60</v>
      </c>
      <c r="D112" s="13">
        <v>10.8</v>
      </c>
      <c r="E112" s="13">
        <v>12</v>
      </c>
      <c r="F112" s="13">
        <v>13.3</v>
      </c>
      <c r="G112" s="13">
        <v>14.5</v>
      </c>
      <c r="H112" s="13">
        <v>15.9</v>
      </c>
      <c r="I112" s="14">
        <v>17.399999999999999</v>
      </c>
      <c r="J112" s="14">
        <v>18.899999999999999</v>
      </c>
      <c r="K112" s="14">
        <v>20.7</v>
      </c>
      <c r="L112" s="14">
        <v>22.8</v>
      </c>
    </row>
    <row r="113" spans="1:12">
      <c r="A113" s="19"/>
      <c r="B113" s="52"/>
      <c r="C113" s="12">
        <v>55</v>
      </c>
      <c r="D113" s="13">
        <v>11.1</v>
      </c>
      <c r="E113" s="13">
        <v>12.3</v>
      </c>
      <c r="F113" s="13">
        <v>13.7</v>
      </c>
      <c r="G113" s="13">
        <v>14.9</v>
      </c>
      <c r="H113" s="13">
        <v>16.399999999999999</v>
      </c>
      <c r="I113" s="13">
        <v>18</v>
      </c>
      <c r="J113" s="13">
        <v>19.7</v>
      </c>
      <c r="K113" s="13">
        <v>21.8</v>
      </c>
      <c r="L113" s="14">
        <v>24</v>
      </c>
    </row>
    <row r="114" spans="1:12">
      <c r="A114" s="19"/>
      <c r="B114" s="52"/>
      <c r="C114" s="12">
        <v>45</v>
      </c>
      <c r="D114" s="13">
        <v>11.4</v>
      </c>
      <c r="E114" s="13">
        <v>12.7</v>
      </c>
      <c r="F114" s="13">
        <v>14.1</v>
      </c>
      <c r="G114" s="13">
        <v>15.3</v>
      </c>
      <c r="H114" s="13">
        <v>16.899999999999999</v>
      </c>
      <c r="I114" s="13">
        <v>18.600000000000001</v>
      </c>
      <c r="J114" s="13">
        <v>20.399999999999999</v>
      </c>
      <c r="K114" s="13">
        <v>22.7</v>
      </c>
      <c r="L114" s="13">
        <v>25.2</v>
      </c>
    </row>
    <row r="115" spans="1:12">
      <c r="A115" s="19"/>
      <c r="B115" s="52"/>
      <c r="C115" s="12">
        <v>40</v>
      </c>
      <c r="D115" s="13">
        <v>11.7</v>
      </c>
      <c r="E115" s="13">
        <v>13</v>
      </c>
      <c r="F115" s="13">
        <v>14.5</v>
      </c>
      <c r="G115" s="13">
        <v>15.7</v>
      </c>
      <c r="H115" s="13">
        <v>17.399999999999999</v>
      </c>
      <c r="I115" s="13">
        <v>19.2</v>
      </c>
      <c r="J115" s="13">
        <v>21.1</v>
      </c>
      <c r="K115" s="13">
        <v>23.5</v>
      </c>
      <c r="L115" s="13">
        <v>26</v>
      </c>
    </row>
    <row r="116" spans="1:12">
      <c r="A116" s="19"/>
      <c r="B116" s="52"/>
      <c r="C116" s="12">
        <v>35</v>
      </c>
      <c r="D116" s="16">
        <v>12</v>
      </c>
      <c r="E116" s="16">
        <v>13.3</v>
      </c>
      <c r="F116" s="16">
        <v>14.9</v>
      </c>
      <c r="G116" s="16">
        <v>16.100000000000001</v>
      </c>
      <c r="H116" s="16">
        <v>17.899999999999999</v>
      </c>
      <c r="I116" s="16">
        <v>19.8</v>
      </c>
      <c r="J116" s="16">
        <v>21.8</v>
      </c>
      <c r="K116" s="16">
        <v>24.3</v>
      </c>
      <c r="L116" s="16">
        <v>26.8</v>
      </c>
    </row>
    <row r="117" spans="1:12">
      <c r="A117" s="19"/>
      <c r="B117" s="52"/>
      <c r="C117" s="12">
        <v>25</v>
      </c>
      <c r="D117" s="13">
        <v>12.2</v>
      </c>
      <c r="E117" s="13">
        <v>13.6</v>
      </c>
      <c r="F117" s="13">
        <v>15.2</v>
      </c>
      <c r="G117" s="13">
        <v>16.5</v>
      </c>
      <c r="H117" s="13">
        <v>18.3</v>
      </c>
      <c r="I117" s="13">
        <v>20.3</v>
      </c>
      <c r="J117" s="13">
        <v>22.4</v>
      </c>
      <c r="K117" s="17">
        <v>24.9</v>
      </c>
      <c r="L117" s="17">
        <v>27.5</v>
      </c>
    </row>
    <row r="118" spans="1:12">
      <c r="A118" s="19"/>
      <c r="B118" s="53"/>
      <c r="C118" s="12">
        <v>15</v>
      </c>
      <c r="D118" s="13">
        <v>12.5</v>
      </c>
      <c r="E118" s="13">
        <v>13.9</v>
      </c>
      <c r="F118" s="13">
        <v>15.5</v>
      </c>
      <c r="G118" s="13">
        <v>16.899999999999999</v>
      </c>
      <c r="H118" s="13">
        <v>18.7</v>
      </c>
      <c r="I118" s="13">
        <v>20.8</v>
      </c>
      <c r="J118" s="49">
        <v>22.9</v>
      </c>
      <c r="K118" s="49">
        <v>25.5</v>
      </c>
      <c r="L118" s="17">
        <v>28.2</v>
      </c>
    </row>
    <row r="119" spans="1:12">
      <c r="A119" s="18"/>
      <c r="B119" s="54"/>
      <c r="C119" s="55"/>
      <c r="D119" s="55"/>
      <c r="E119" s="55"/>
      <c r="F119" s="55"/>
      <c r="G119" s="55"/>
      <c r="H119" s="55"/>
      <c r="I119" s="55"/>
      <c r="J119" s="55"/>
      <c r="K119" s="55"/>
      <c r="L119" s="56"/>
    </row>
    <row r="120" spans="1:12">
      <c r="A120" s="19"/>
      <c r="B120" s="59" t="s">
        <v>0</v>
      </c>
      <c r="C120" s="12">
        <v>60</v>
      </c>
      <c r="D120" s="13">
        <v>4.9000000000000004</v>
      </c>
      <c r="E120" s="13">
        <v>5.3</v>
      </c>
      <c r="F120" s="13">
        <v>5.7</v>
      </c>
      <c r="G120" s="13">
        <v>6</v>
      </c>
      <c r="H120" s="13">
        <v>6.3</v>
      </c>
      <c r="I120" s="14">
        <v>6.5</v>
      </c>
      <c r="J120" s="14">
        <v>6.6</v>
      </c>
      <c r="K120" s="14">
        <v>6.56</v>
      </c>
      <c r="L120" s="14">
        <v>6.7</v>
      </c>
    </row>
    <row r="121" spans="1:12">
      <c r="A121" s="19"/>
      <c r="B121" s="59"/>
      <c r="C121" s="12">
        <v>55</v>
      </c>
      <c r="D121" s="13">
        <v>4.6500000000000004</v>
      </c>
      <c r="E121" s="13">
        <v>5</v>
      </c>
      <c r="F121" s="13">
        <v>5.4</v>
      </c>
      <c r="G121" s="13">
        <v>5.7</v>
      </c>
      <c r="H121" s="13">
        <v>5.95</v>
      </c>
      <c r="I121" s="13">
        <v>6.2</v>
      </c>
      <c r="J121" s="13">
        <v>6.22</v>
      </c>
      <c r="K121" s="13">
        <v>6.45</v>
      </c>
      <c r="L121" s="14">
        <v>6.4</v>
      </c>
    </row>
    <row r="122" spans="1:12">
      <c r="A122" s="19"/>
      <c r="B122" s="59"/>
      <c r="C122" s="12">
        <v>45</v>
      </c>
      <c r="D122" s="13">
        <v>4.2</v>
      </c>
      <c r="E122" s="13">
        <v>4.45</v>
      </c>
      <c r="F122" s="13">
        <v>4.75</v>
      </c>
      <c r="G122" s="13">
        <v>4.95</v>
      </c>
      <c r="H122" s="13">
        <v>5.15</v>
      </c>
      <c r="I122" s="13">
        <v>5.35</v>
      </c>
      <c r="J122" s="13">
        <v>5.55</v>
      </c>
      <c r="K122" s="13">
        <v>5.75</v>
      </c>
      <c r="L122" s="13">
        <v>5.95</v>
      </c>
    </row>
    <row r="123" spans="1:12">
      <c r="A123" s="19"/>
      <c r="B123" s="59"/>
      <c r="C123" s="12">
        <v>40</v>
      </c>
      <c r="D123" s="13">
        <v>3.9</v>
      </c>
      <c r="E123" s="13">
        <v>4.0999999999999996</v>
      </c>
      <c r="F123" s="13">
        <v>4.3</v>
      </c>
      <c r="G123" s="13">
        <v>4.5</v>
      </c>
      <c r="H123" s="13">
        <v>4.7</v>
      </c>
      <c r="I123" s="13">
        <v>4.9000000000000004</v>
      </c>
      <c r="J123" s="13">
        <v>5.0999999999999996</v>
      </c>
      <c r="K123" s="13">
        <v>5.3</v>
      </c>
      <c r="L123" s="13">
        <v>5.5</v>
      </c>
    </row>
    <row r="124" spans="1:12">
      <c r="A124" s="19"/>
      <c r="B124" s="59"/>
      <c r="C124" s="12">
        <v>35</v>
      </c>
      <c r="D124" s="16">
        <v>3.6</v>
      </c>
      <c r="E124" s="16">
        <v>3.75</v>
      </c>
      <c r="F124" s="16">
        <v>3.9</v>
      </c>
      <c r="G124" s="16">
        <v>4.0999999999999996</v>
      </c>
      <c r="H124" s="16">
        <v>4.3</v>
      </c>
      <c r="I124" s="16">
        <v>4.5</v>
      </c>
      <c r="J124" s="16">
        <v>4.7</v>
      </c>
      <c r="K124" s="16">
        <v>4.9000000000000004</v>
      </c>
      <c r="L124" s="16">
        <v>5.0999999999999996</v>
      </c>
    </row>
    <row r="125" spans="1:12">
      <c r="A125" s="19"/>
      <c r="B125" s="59"/>
      <c r="C125" s="12">
        <v>25</v>
      </c>
      <c r="D125" s="13">
        <v>2.95</v>
      </c>
      <c r="E125" s="13">
        <v>3.15</v>
      </c>
      <c r="F125" s="13">
        <v>3.35</v>
      </c>
      <c r="G125" s="13">
        <v>3.55</v>
      </c>
      <c r="H125" s="13">
        <v>3.75</v>
      </c>
      <c r="I125" s="13">
        <v>3.95</v>
      </c>
      <c r="J125" s="13">
        <v>4.1500000000000004</v>
      </c>
      <c r="K125" s="17">
        <v>4.3499999999999996</v>
      </c>
      <c r="L125" s="17">
        <v>4.55</v>
      </c>
    </row>
    <row r="126" spans="1:12">
      <c r="A126" s="19"/>
      <c r="B126" s="59"/>
      <c r="C126" s="12">
        <v>15</v>
      </c>
      <c r="D126" s="13">
        <v>2.5</v>
      </c>
      <c r="E126" s="13">
        <v>2.65</v>
      </c>
      <c r="F126" s="13">
        <v>2.85</v>
      </c>
      <c r="G126" s="13">
        <v>3.1</v>
      </c>
      <c r="H126" s="13">
        <v>3.35</v>
      </c>
      <c r="I126" s="13">
        <v>3.5</v>
      </c>
      <c r="J126" s="17">
        <v>3.65</v>
      </c>
      <c r="K126" s="17">
        <v>3.8</v>
      </c>
      <c r="L126" s="17">
        <v>3.95</v>
      </c>
    </row>
    <row r="127" spans="1:12">
      <c r="A127" s="19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6"/>
    </row>
    <row r="128" spans="1:12" ht="15" customHeight="1">
      <c r="A128" s="19"/>
      <c r="B128" s="57" t="s">
        <v>2</v>
      </c>
      <c r="C128" s="12">
        <v>60</v>
      </c>
      <c r="D128" s="32">
        <v>2.23</v>
      </c>
      <c r="E128" s="32">
        <v>2.2799999999999998</v>
      </c>
      <c r="F128" s="32">
        <v>2.3199999999999998</v>
      </c>
      <c r="G128" s="32">
        <v>2.4300000000000002</v>
      </c>
      <c r="H128" s="32">
        <v>2.59</v>
      </c>
      <c r="I128" s="33">
        <v>2.86</v>
      </c>
      <c r="J128" s="33">
        <v>3.05</v>
      </c>
      <c r="K128" s="33">
        <v>3.03</v>
      </c>
      <c r="L128" s="34">
        <v>3.31</v>
      </c>
    </row>
    <row r="129" spans="1:12">
      <c r="A129" s="19"/>
      <c r="B129" s="57"/>
      <c r="C129" s="12">
        <v>55</v>
      </c>
      <c r="D129" s="32">
        <v>2.36</v>
      </c>
      <c r="E129" s="32">
        <v>2.44</v>
      </c>
      <c r="F129" s="32">
        <v>2.5299999999999998</v>
      </c>
      <c r="G129" s="32">
        <v>2.56</v>
      </c>
      <c r="H129" s="32">
        <v>2.76</v>
      </c>
      <c r="I129" s="32">
        <v>2.84</v>
      </c>
      <c r="J129" s="32">
        <v>3.3</v>
      </c>
      <c r="K129" s="32">
        <v>3.61</v>
      </c>
      <c r="L129" s="34">
        <v>3.76</v>
      </c>
    </row>
    <row r="130" spans="1:12">
      <c r="A130" s="19"/>
      <c r="B130" s="57"/>
      <c r="C130" s="12">
        <v>45</v>
      </c>
      <c r="D130" s="32">
        <v>2.6</v>
      </c>
      <c r="E130" s="32">
        <v>2.7</v>
      </c>
      <c r="F130" s="32">
        <v>2.75</v>
      </c>
      <c r="G130" s="32">
        <v>2.9</v>
      </c>
      <c r="H130" s="32">
        <v>3.17</v>
      </c>
      <c r="I130" s="32">
        <v>3.53</v>
      </c>
      <c r="J130" s="32">
        <v>3.87</v>
      </c>
      <c r="K130" s="32">
        <v>4.3099999999999996</v>
      </c>
      <c r="L130" s="35">
        <v>4.7300000000000004</v>
      </c>
    </row>
    <row r="131" spans="1:12">
      <c r="A131" s="19"/>
      <c r="B131" s="57"/>
      <c r="C131" s="12">
        <v>40</v>
      </c>
      <c r="D131" s="32">
        <v>2.73</v>
      </c>
      <c r="E131" s="32">
        <v>2.87</v>
      </c>
      <c r="F131" s="32">
        <v>3</v>
      </c>
      <c r="G131" s="32">
        <v>3.14</v>
      </c>
      <c r="H131" s="32">
        <v>3.45</v>
      </c>
      <c r="I131" s="32">
        <v>3.82</v>
      </c>
      <c r="J131" s="32">
        <v>4.26</v>
      </c>
      <c r="K131" s="32">
        <v>4.66</v>
      </c>
      <c r="L131" s="35">
        <v>5.08</v>
      </c>
    </row>
    <row r="132" spans="1:12">
      <c r="A132" s="19"/>
      <c r="B132" s="57"/>
      <c r="C132" s="12">
        <v>35</v>
      </c>
      <c r="D132" s="36">
        <v>2.94</v>
      </c>
      <c r="E132" s="36">
        <v>3.05</v>
      </c>
      <c r="F132" s="36">
        <v>3.26</v>
      </c>
      <c r="G132" s="36">
        <v>3.34</v>
      </c>
      <c r="H132" s="36">
        <v>3.73</v>
      </c>
      <c r="I132" s="36">
        <v>4.1500000000000004</v>
      </c>
      <c r="J132" s="36">
        <v>4.66</v>
      </c>
      <c r="K132" s="36">
        <v>5.09</v>
      </c>
      <c r="L132" s="37">
        <v>5.53</v>
      </c>
    </row>
    <row r="133" spans="1:12">
      <c r="A133" s="19"/>
      <c r="B133" s="57"/>
      <c r="C133" s="12">
        <v>25</v>
      </c>
      <c r="D133" s="32">
        <v>3.49</v>
      </c>
      <c r="E133" s="32">
        <v>3.65</v>
      </c>
      <c r="F133" s="32">
        <v>3.78</v>
      </c>
      <c r="G133" s="32">
        <v>3.96</v>
      </c>
      <c r="H133" s="32">
        <v>4.3099999999999996</v>
      </c>
      <c r="I133" s="32">
        <v>4.8499999999999996</v>
      </c>
      <c r="J133" s="32">
        <v>5.38</v>
      </c>
      <c r="K133" s="38">
        <v>5.88</v>
      </c>
      <c r="L133" s="39">
        <v>6.37</v>
      </c>
    </row>
    <row r="134" spans="1:12" ht="15" thickBot="1">
      <c r="A134" s="19"/>
      <c r="B134" s="58"/>
      <c r="C134" s="40">
        <v>15</v>
      </c>
      <c r="D134" s="41">
        <v>4.21</v>
      </c>
      <c r="E134" s="41">
        <v>4.28</v>
      </c>
      <c r="F134" s="41">
        <v>4.37</v>
      </c>
      <c r="G134" s="41">
        <v>4.5599999999999996</v>
      </c>
      <c r="H134" s="41">
        <v>4.8899999999999997</v>
      </c>
      <c r="I134" s="41">
        <v>5.49</v>
      </c>
      <c r="J134" s="42">
        <v>6.13</v>
      </c>
      <c r="K134" s="42">
        <v>6.56</v>
      </c>
      <c r="L134" s="43">
        <v>6.69</v>
      </c>
    </row>
    <row r="135" spans="1:12"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5" thickBot="1"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ht="15" thickBot="1">
      <c r="A137" s="4"/>
      <c r="B137" s="60" t="s">
        <v>9</v>
      </c>
      <c r="C137" s="61"/>
      <c r="D137" s="61"/>
      <c r="E137" s="61"/>
      <c r="F137" s="61"/>
      <c r="G137" s="61"/>
      <c r="H137" s="61"/>
      <c r="I137" s="61"/>
      <c r="J137" s="61"/>
      <c r="K137" s="61"/>
      <c r="L137" s="62"/>
    </row>
    <row r="138" spans="1:12" ht="15.75">
      <c r="A138" s="4"/>
      <c r="B138" s="7"/>
      <c r="C138" s="8" t="s">
        <v>3</v>
      </c>
      <c r="D138" s="46">
        <f t="shared" ref="D138:L138" si="9">D84</f>
        <v>-20</v>
      </c>
      <c r="E138" s="46">
        <f t="shared" si="9"/>
        <v>-15</v>
      </c>
      <c r="F138" s="46">
        <f t="shared" si="9"/>
        <v>-10</v>
      </c>
      <c r="G138" s="46">
        <f t="shared" si="9"/>
        <v>-5</v>
      </c>
      <c r="H138" s="46">
        <f t="shared" si="9"/>
        <v>0</v>
      </c>
      <c r="I138" s="46">
        <f t="shared" si="9"/>
        <v>5</v>
      </c>
      <c r="J138" s="46">
        <f t="shared" si="9"/>
        <v>10</v>
      </c>
      <c r="K138" s="46">
        <f t="shared" si="9"/>
        <v>15</v>
      </c>
      <c r="L138" s="47">
        <f t="shared" si="9"/>
        <v>20</v>
      </c>
    </row>
    <row r="139" spans="1:12" ht="13.5" customHeight="1">
      <c r="A139" s="19"/>
      <c r="B139" s="51" t="s">
        <v>1</v>
      </c>
      <c r="C139" s="12">
        <f t="shared" ref="C139:C145" si="10">C4</f>
        <v>60</v>
      </c>
      <c r="D139" s="13">
        <v>12.6</v>
      </c>
      <c r="E139" s="13">
        <v>14</v>
      </c>
      <c r="F139" s="13">
        <v>15.5</v>
      </c>
      <c r="G139" s="13">
        <v>17</v>
      </c>
      <c r="H139" s="13">
        <v>18.8</v>
      </c>
      <c r="I139" s="14">
        <v>20.5</v>
      </c>
      <c r="J139" s="14">
        <v>22.5</v>
      </c>
      <c r="K139" s="14">
        <v>24.8</v>
      </c>
      <c r="L139" s="14">
        <v>26.8</v>
      </c>
    </row>
    <row r="140" spans="1:12">
      <c r="A140" s="19"/>
      <c r="B140" s="52"/>
      <c r="C140" s="12">
        <f t="shared" si="10"/>
        <v>55</v>
      </c>
      <c r="D140" s="13">
        <v>12.9</v>
      </c>
      <c r="E140" s="13">
        <v>14.4</v>
      </c>
      <c r="F140" s="13">
        <v>16</v>
      </c>
      <c r="G140" s="13">
        <v>17.399999999999999</v>
      </c>
      <c r="H140" s="13">
        <v>19.2</v>
      </c>
      <c r="I140" s="13">
        <v>21</v>
      </c>
      <c r="J140" s="13">
        <v>23.2</v>
      </c>
      <c r="K140" s="13">
        <v>25.6</v>
      </c>
      <c r="L140" s="14">
        <v>28</v>
      </c>
    </row>
    <row r="141" spans="1:12">
      <c r="A141" s="19"/>
      <c r="B141" s="52"/>
      <c r="C141" s="12">
        <f t="shared" si="10"/>
        <v>45</v>
      </c>
      <c r="D141" s="13">
        <v>13.2</v>
      </c>
      <c r="E141" s="13">
        <v>14.8</v>
      </c>
      <c r="F141" s="13">
        <v>16.399999999999999</v>
      </c>
      <c r="G141" s="13">
        <v>17.8</v>
      </c>
      <c r="H141" s="13">
        <v>19.600000000000001</v>
      </c>
      <c r="I141" s="13">
        <v>21.5</v>
      </c>
      <c r="J141" s="13">
        <v>23.9</v>
      </c>
      <c r="K141" s="13">
        <v>26.4</v>
      </c>
      <c r="L141" s="13">
        <v>29.2</v>
      </c>
    </row>
    <row r="142" spans="1:12">
      <c r="A142" s="19"/>
      <c r="B142" s="52"/>
      <c r="C142" s="12">
        <f t="shared" si="10"/>
        <v>40</v>
      </c>
      <c r="D142" s="13">
        <v>13.5</v>
      </c>
      <c r="E142" s="13">
        <v>15.1</v>
      </c>
      <c r="F142" s="13">
        <v>16.8</v>
      </c>
      <c r="G142" s="13">
        <v>18.2</v>
      </c>
      <c r="H142" s="13">
        <v>20</v>
      </c>
      <c r="I142" s="13">
        <v>22</v>
      </c>
      <c r="J142" s="13">
        <v>24.5</v>
      </c>
      <c r="K142" s="13">
        <v>27.1</v>
      </c>
      <c r="L142" s="13">
        <v>30</v>
      </c>
    </row>
    <row r="143" spans="1:12">
      <c r="A143" s="19"/>
      <c r="B143" s="52"/>
      <c r="C143" s="12">
        <f t="shared" si="10"/>
        <v>35</v>
      </c>
      <c r="D143" s="16">
        <v>13.8</v>
      </c>
      <c r="E143" s="16">
        <v>15.4</v>
      </c>
      <c r="F143" s="16">
        <v>17.2</v>
      </c>
      <c r="G143" s="16">
        <v>18.600000000000001</v>
      </c>
      <c r="H143" s="16">
        <v>20.399999999999999</v>
      </c>
      <c r="I143" s="16">
        <v>22.5</v>
      </c>
      <c r="J143" s="16">
        <v>25.1</v>
      </c>
      <c r="K143" s="16">
        <v>27.8</v>
      </c>
      <c r="L143" s="16">
        <v>30.8</v>
      </c>
    </row>
    <row r="144" spans="1:12">
      <c r="A144" s="19"/>
      <c r="B144" s="52"/>
      <c r="C144" s="12">
        <f t="shared" si="10"/>
        <v>25</v>
      </c>
      <c r="D144" s="13">
        <v>14.1</v>
      </c>
      <c r="E144" s="13">
        <v>15.7</v>
      </c>
      <c r="F144" s="13">
        <v>17.600000000000001</v>
      </c>
      <c r="G144" s="13">
        <v>19</v>
      </c>
      <c r="H144" s="13">
        <v>20.8</v>
      </c>
      <c r="I144" s="13">
        <v>23</v>
      </c>
      <c r="J144" s="13">
        <v>25.7</v>
      </c>
      <c r="K144" s="17">
        <v>28.5</v>
      </c>
      <c r="L144" s="17">
        <v>31.6</v>
      </c>
    </row>
    <row r="145" spans="1:12">
      <c r="A145" s="19"/>
      <c r="B145" s="53"/>
      <c r="C145" s="12">
        <f t="shared" si="10"/>
        <v>15</v>
      </c>
      <c r="D145" s="13">
        <v>14.4</v>
      </c>
      <c r="E145" s="13">
        <v>16</v>
      </c>
      <c r="F145" s="13">
        <v>18</v>
      </c>
      <c r="G145" s="13">
        <v>19.399999999999999</v>
      </c>
      <c r="H145" s="13">
        <v>21.2</v>
      </c>
      <c r="I145" s="13">
        <v>23.5</v>
      </c>
      <c r="J145" s="17">
        <v>26.3</v>
      </c>
      <c r="K145" s="17">
        <v>29.2</v>
      </c>
      <c r="L145" s="17">
        <v>32.4</v>
      </c>
    </row>
    <row r="146" spans="1:12">
      <c r="A146" s="18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56"/>
    </row>
    <row r="147" spans="1:12">
      <c r="A147" s="19"/>
      <c r="B147" s="59" t="s">
        <v>0</v>
      </c>
      <c r="C147" s="12">
        <f t="shared" ref="C147:C153" si="11">C4</f>
        <v>60</v>
      </c>
      <c r="D147" s="13">
        <v>5.89</v>
      </c>
      <c r="E147" s="13">
        <v>6.4</v>
      </c>
      <c r="F147" s="13">
        <v>6.81</v>
      </c>
      <c r="G147" s="13">
        <v>7.26</v>
      </c>
      <c r="H147" s="13">
        <v>7.46</v>
      </c>
      <c r="I147" s="14">
        <v>7.56</v>
      </c>
      <c r="J147" s="14">
        <v>7.59</v>
      </c>
      <c r="K147" s="14">
        <v>7.77</v>
      </c>
      <c r="L147" s="14">
        <v>7.95</v>
      </c>
    </row>
    <row r="148" spans="1:12">
      <c r="A148" s="19"/>
      <c r="B148" s="59"/>
      <c r="C148" s="12">
        <f t="shared" si="11"/>
        <v>55</v>
      </c>
      <c r="D148" s="13">
        <v>5.55</v>
      </c>
      <c r="E148" s="13">
        <v>5.98</v>
      </c>
      <c r="F148" s="13">
        <v>6.55</v>
      </c>
      <c r="G148" s="13">
        <v>6.71</v>
      </c>
      <c r="H148" s="13">
        <v>6.96</v>
      </c>
      <c r="I148" s="13">
        <v>7.17</v>
      </c>
      <c r="J148" s="13">
        <v>7.22</v>
      </c>
      <c r="K148" s="13">
        <v>7.48</v>
      </c>
      <c r="L148" s="14">
        <v>7.6</v>
      </c>
    </row>
    <row r="149" spans="1:12">
      <c r="A149" s="19"/>
      <c r="B149" s="59"/>
      <c r="C149" s="12">
        <f t="shared" si="11"/>
        <v>45</v>
      </c>
      <c r="D149" s="13">
        <v>4.93</v>
      </c>
      <c r="E149" s="13">
        <v>5.25</v>
      </c>
      <c r="F149" s="13">
        <v>5.66</v>
      </c>
      <c r="G149" s="13">
        <v>5.69</v>
      </c>
      <c r="H149" s="13">
        <v>5.83</v>
      </c>
      <c r="I149" s="13">
        <v>6.01</v>
      </c>
      <c r="J149" s="13">
        <v>6.18</v>
      </c>
      <c r="K149" s="13">
        <v>6.32</v>
      </c>
      <c r="L149" s="13">
        <v>6.53</v>
      </c>
    </row>
    <row r="150" spans="1:12">
      <c r="A150" s="19"/>
      <c r="B150" s="59"/>
      <c r="C150" s="12">
        <f t="shared" si="11"/>
        <v>40</v>
      </c>
      <c r="D150" s="13">
        <v>4.6100000000000003</v>
      </c>
      <c r="E150" s="13">
        <v>4.8</v>
      </c>
      <c r="F150" s="13">
        <v>5.08</v>
      </c>
      <c r="G150" s="13">
        <v>5.18</v>
      </c>
      <c r="H150" s="13">
        <v>5.44</v>
      </c>
      <c r="I150" s="13">
        <v>5.62</v>
      </c>
      <c r="J150" s="13">
        <v>5.72</v>
      </c>
      <c r="K150" s="13">
        <v>5.9</v>
      </c>
      <c r="L150" s="13">
        <v>6.14</v>
      </c>
    </row>
    <row r="151" spans="1:12">
      <c r="A151" s="19"/>
      <c r="B151" s="59"/>
      <c r="C151" s="12">
        <f t="shared" si="11"/>
        <v>35</v>
      </c>
      <c r="D151" s="16">
        <v>4.25</v>
      </c>
      <c r="E151" s="16">
        <v>4.41</v>
      </c>
      <c r="F151" s="16">
        <v>4.58</v>
      </c>
      <c r="G151" s="16">
        <v>4.8499999999999996</v>
      </c>
      <c r="H151" s="16">
        <v>5.1100000000000003</v>
      </c>
      <c r="I151" s="16">
        <v>5.21</v>
      </c>
      <c r="J151" s="16">
        <v>5.25</v>
      </c>
      <c r="K151" s="16">
        <v>5.46</v>
      </c>
      <c r="L151" s="16">
        <v>5.71</v>
      </c>
    </row>
    <row r="152" spans="1:12">
      <c r="A152" s="19"/>
      <c r="B152" s="59"/>
      <c r="C152" s="12">
        <f t="shared" si="11"/>
        <v>25</v>
      </c>
      <c r="D152" s="13">
        <v>3.52</v>
      </c>
      <c r="E152" s="13">
        <v>3.75</v>
      </c>
      <c r="F152" s="13">
        <v>3.98</v>
      </c>
      <c r="G152" s="13">
        <v>4.24</v>
      </c>
      <c r="H152" s="13">
        <v>4.49</v>
      </c>
      <c r="I152" s="13">
        <v>4.55</v>
      </c>
      <c r="J152" s="13">
        <v>4.6399999999999997</v>
      </c>
      <c r="K152" s="17">
        <v>4.87</v>
      </c>
      <c r="L152" s="17">
        <v>5.0999999999999996</v>
      </c>
    </row>
    <row r="153" spans="1:12">
      <c r="A153" s="19"/>
      <c r="B153" s="59"/>
      <c r="C153" s="12">
        <f t="shared" si="11"/>
        <v>15</v>
      </c>
      <c r="D153" s="13">
        <v>2.94</v>
      </c>
      <c r="E153" s="13">
        <v>3.12</v>
      </c>
      <c r="F153" s="13">
        <v>3.42</v>
      </c>
      <c r="G153" s="13">
        <v>3.73</v>
      </c>
      <c r="H153" s="13">
        <v>4.0199999999999996</v>
      </c>
      <c r="I153" s="13">
        <v>4.13</v>
      </c>
      <c r="J153" s="17">
        <v>4.1900000000000004</v>
      </c>
      <c r="K153" s="17">
        <v>4.21</v>
      </c>
      <c r="L153" s="17">
        <v>4.26</v>
      </c>
    </row>
    <row r="154" spans="1:12">
      <c r="A154" s="19"/>
      <c r="B154" s="54"/>
      <c r="C154" s="55"/>
      <c r="D154" s="55"/>
      <c r="E154" s="55"/>
      <c r="F154" s="55"/>
      <c r="G154" s="55"/>
      <c r="H154" s="55"/>
      <c r="I154" s="55"/>
      <c r="J154" s="55"/>
      <c r="K154" s="55"/>
      <c r="L154" s="56"/>
    </row>
    <row r="155" spans="1:12" ht="15" customHeight="1">
      <c r="A155" s="19"/>
      <c r="B155" s="57" t="s">
        <v>2</v>
      </c>
      <c r="C155" s="12">
        <f t="shared" ref="C155:C161" si="12">C4</f>
        <v>60</v>
      </c>
      <c r="D155" s="32">
        <v>2.2000000000000002</v>
      </c>
      <c r="E155" s="32">
        <v>2.25</v>
      </c>
      <c r="F155" s="32">
        <v>2.36</v>
      </c>
      <c r="G155" s="32">
        <v>2.41</v>
      </c>
      <c r="H155" s="32">
        <v>2.6</v>
      </c>
      <c r="I155" s="33">
        <v>2.73</v>
      </c>
      <c r="J155" s="33">
        <v>2.97</v>
      </c>
      <c r="K155" s="33">
        <v>3.21</v>
      </c>
      <c r="L155" s="34">
        <v>3.28</v>
      </c>
    </row>
    <row r="156" spans="1:12">
      <c r="A156" s="19"/>
      <c r="B156" s="57"/>
      <c r="C156" s="12">
        <f t="shared" si="12"/>
        <v>55</v>
      </c>
      <c r="D156" s="32">
        <v>2.33</v>
      </c>
      <c r="E156" s="32">
        <v>2.41</v>
      </c>
      <c r="F156" s="32">
        <v>2.4700000000000002</v>
      </c>
      <c r="G156" s="32">
        <v>2.5299999999999998</v>
      </c>
      <c r="H156" s="32">
        <v>2.74</v>
      </c>
      <c r="I156" s="32">
        <v>2.82</v>
      </c>
      <c r="J156" s="32">
        <v>3.27</v>
      </c>
      <c r="K156" s="32">
        <v>3.44</v>
      </c>
      <c r="L156" s="34">
        <v>3.53</v>
      </c>
    </row>
    <row r="157" spans="1:12">
      <c r="A157" s="19"/>
      <c r="B157" s="57"/>
      <c r="C157" s="12">
        <f t="shared" si="12"/>
        <v>45</v>
      </c>
      <c r="D157" s="32">
        <v>2.56</v>
      </c>
      <c r="E157" s="32">
        <v>2.66</v>
      </c>
      <c r="F157" s="32">
        <v>2.71</v>
      </c>
      <c r="G157" s="32">
        <v>2.87</v>
      </c>
      <c r="H157" s="32">
        <v>3.14</v>
      </c>
      <c r="I157" s="32">
        <v>3.49</v>
      </c>
      <c r="J157" s="32">
        <v>3.83</v>
      </c>
      <c r="K157" s="32">
        <v>4.2699999999999996</v>
      </c>
      <c r="L157" s="35">
        <v>4.68</v>
      </c>
    </row>
    <row r="158" spans="1:12">
      <c r="A158" s="19"/>
      <c r="B158" s="57"/>
      <c r="C158" s="12">
        <f t="shared" si="12"/>
        <v>40</v>
      </c>
      <c r="D158" s="32">
        <v>2.69</v>
      </c>
      <c r="E158" s="32">
        <v>2.83</v>
      </c>
      <c r="F158" s="32">
        <v>2.87</v>
      </c>
      <c r="G158" s="32">
        <v>3.09</v>
      </c>
      <c r="H158" s="32">
        <v>3.41</v>
      </c>
      <c r="I158" s="32">
        <v>3.77</v>
      </c>
      <c r="J158" s="32">
        <v>4.21</v>
      </c>
      <c r="K158" s="32">
        <v>4.6100000000000003</v>
      </c>
      <c r="L158" s="35">
        <v>5.0199999999999996</v>
      </c>
    </row>
    <row r="159" spans="1:12">
      <c r="A159" s="19"/>
      <c r="B159" s="57"/>
      <c r="C159" s="12">
        <f t="shared" si="12"/>
        <v>35</v>
      </c>
      <c r="D159" s="36">
        <v>2.89</v>
      </c>
      <c r="E159" s="36">
        <v>2.99</v>
      </c>
      <c r="F159" s="36">
        <v>3.05</v>
      </c>
      <c r="G159" s="36">
        <v>3.29</v>
      </c>
      <c r="H159" s="36">
        <v>3.68</v>
      </c>
      <c r="I159" s="36">
        <v>4.0999999999999996</v>
      </c>
      <c r="J159" s="36">
        <v>4.5999999999999996</v>
      </c>
      <c r="K159" s="36">
        <v>5.0199999999999996</v>
      </c>
      <c r="L159" s="37">
        <v>5.46</v>
      </c>
    </row>
    <row r="160" spans="1:12">
      <c r="A160" s="19"/>
      <c r="B160" s="57"/>
      <c r="C160" s="12">
        <f t="shared" si="12"/>
        <v>25</v>
      </c>
      <c r="D160" s="32">
        <v>3.43</v>
      </c>
      <c r="E160" s="32">
        <v>3.57</v>
      </c>
      <c r="F160" s="32">
        <v>3.72</v>
      </c>
      <c r="G160" s="32">
        <v>3.9</v>
      </c>
      <c r="H160" s="32">
        <v>4.25</v>
      </c>
      <c r="I160" s="32">
        <v>4.78</v>
      </c>
      <c r="J160" s="32">
        <v>5.3</v>
      </c>
      <c r="K160" s="38">
        <v>5.79</v>
      </c>
      <c r="L160" s="39">
        <v>6.27</v>
      </c>
    </row>
    <row r="161" spans="1:12" ht="15" thickBot="1">
      <c r="A161" s="19"/>
      <c r="B161" s="58"/>
      <c r="C161" s="40">
        <f t="shared" si="12"/>
        <v>15</v>
      </c>
      <c r="D161" s="41">
        <v>4.05</v>
      </c>
      <c r="E161" s="41">
        <v>4.13</v>
      </c>
      <c r="F161" s="41">
        <v>4.1500000000000004</v>
      </c>
      <c r="G161" s="41">
        <v>4.21</v>
      </c>
      <c r="H161" s="41">
        <v>4.8099999999999996</v>
      </c>
      <c r="I161" s="41">
        <v>5.4</v>
      </c>
      <c r="J161" s="42">
        <v>6.03</v>
      </c>
      <c r="K161" s="42">
        <v>6.44</v>
      </c>
      <c r="L161" s="43">
        <v>6.44</v>
      </c>
    </row>
    <row r="162" spans="1:12"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ht="15" thickBot="1"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 ht="15" thickBot="1">
      <c r="A164" s="4"/>
      <c r="B164" s="60" t="s">
        <v>10</v>
      </c>
      <c r="C164" s="61"/>
      <c r="D164" s="61"/>
      <c r="E164" s="61"/>
      <c r="F164" s="61"/>
      <c r="G164" s="61"/>
      <c r="H164" s="61"/>
      <c r="I164" s="61"/>
      <c r="J164" s="61"/>
      <c r="K164" s="61"/>
      <c r="L164" s="62"/>
    </row>
    <row r="165" spans="1:12" ht="15.75">
      <c r="A165" s="4"/>
      <c r="B165" s="7"/>
      <c r="C165" s="8" t="s">
        <v>3</v>
      </c>
      <c r="D165" s="46">
        <f t="shared" ref="D165:L165" si="13">D84</f>
        <v>-20</v>
      </c>
      <c r="E165" s="46">
        <f t="shared" si="13"/>
        <v>-15</v>
      </c>
      <c r="F165" s="46">
        <f t="shared" si="13"/>
        <v>-10</v>
      </c>
      <c r="G165" s="46">
        <f t="shared" si="13"/>
        <v>-5</v>
      </c>
      <c r="H165" s="46">
        <f t="shared" si="13"/>
        <v>0</v>
      </c>
      <c r="I165" s="46">
        <f t="shared" si="13"/>
        <v>5</v>
      </c>
      <c r="J165" s="46">
        <f t="shared" si="13"/>
        <v>10</v>
      </c>
      <c r="K165" s="46">
        <f t="shared" si="13"/>
        <v>15</v>
      </c>
      <c r="L165" s="47">
        <f t="shared" si="13"/>
        <v>20</v>
      </c>
    </row>
    <row r="166" spans="1:12" ht="13.5" customHeight="1">
      <c r="A166" s="48"/>
      <c r="B166" s="51" t="s">
        <v>1</v>
      </c>
      <c r="C166" s="12">
        <f t="shared" ref="C166:C172" si="14">C4</f>
        <v>60</v>
      </c>
      <c r="D166" s="13">
        <v>11.4</v>
      </c>
      <c r="E166" s="13">
        <v>13.3</v>
      </c>
      <c r="F166" s="13">
        <v>15.7</v>
      </c>
      <c r="G166" s="13">
        <v>18</v>
      </c>
      <c r="H166" s="13">
        <v>20.8</v>
      </c>
      <c r="I166" s="14">
        <v>22.8</v>
      </c>
      <c r="J166" s="14">
        <v>25.8</v>
      </c>
      <c r="K166" s="14">
        <v>29.4</v>
      </c>
      <c r="L166" s="14">
        <v>33.200000000000003</v>
      </c>
    </row>
    <row r="167" spans="1:12">
      <c r="A167" s="19"/>
      <c r="B167" s="52"/>
      <c r="C167" s="12">
        <f t="shared" si="14"/>
        <v>55</v>
      </c>
      <c r="D167" s="13">
        <v>11.7</v>
      </c>
      <c r="E167" s="13">
        <v>13.6</v>
      </c>
      <c r="F167" s="13">
        <v>16.2</v>
      </c>
      <c r="G167" s="13">
        <v>18.5</v>
      </c>
      <c r="H167" s="13">
        <v>22</v>
      </c>
      <c r="I167" s="13">
        <v>25.5</v>
      </c>
      <c r="J167" s="13">
        <v>29</v>
      </c>
      <c r="K167" s="13">
        <v>33.5</v>
      </c>
      <c r="L167" s="14">
        <v>38</v>
      </c>
    </row>
    <row r="168" spans="1:12">
      <c r="A168" s="19"/>
      <c r="B168" s="52"/>
      <c r="C168" s="12">
        <f t="shared" si="14"/>
        <v>45</v>
      </c>
      <c r="D168" s="13">
        <v>12</v>
      </c>
      <c r="E168" s="13">
        <v>14.4</v>
      </c>
      <c r="F168" s="13">
        <v>17.8</v>
      </c>
      <c r="G168" s="13">
        <v>20.5</v>
      </c>
      <c r="H168" s="13">
        <v>23.5</v>
      </c>
      <c r="I168" s="13">
        <v>26.5</v>
      </c>
      <c r="J168" s="13">
        <v>30</v>
      </c>
      <c r="K168" s="13">
        <v>34</v>
      </c>
      <c r="L168" s="13">
        <v>38.5</v>
      </c>
    </row>
    <row r="169" spans="1:12">
      <c r="A169" s="19"/>
      <c r="B169" s="52"/>
      <c r="C169" s="12">
        <f t="shared" si="14"/>
        <v>40</v>
      </c>
      <c r="D169" s="13">
        <v>12.3</v>
      </c>
      <c r="E169" s="13">
        <v>15</v>
      </c>
      <c r="F169" s="13">
        <v>18</v>
      </c>
      <c r="G169" s="13">
        <v>20.8</v>
      </c>
      <c r="H169" s="13">
        <v>23.8</v>
      </c>
      <c r="I169" s="13">
        <v>27</v>
      </c>
      <c r="J169" s="13">
        <v>30.5</v>
      </c>
      <c r="K169" s="13">
        <v>34.5</v>
      </c>
      <c r="L169" s="13">
        <v>39</v>
      </c>
    </row>
    <row r="170" spans="1:12">
      <c r="A170" s="19"/>
      <c r="B170" s="52"/>
      <c r="C170" s="12">
        <f t="shared" si="14"/>
        <v>35</v>
      </c>
      <c r="D170" s="16">
        <v>12.8</v>
      </c>
      <c r="E170" s="16">
        <v>15.5</v>
      </c>
      <c r="F170" s="16">
        <v>18.2</v>
      </c>
      <c r="G170" s="16">
        <v>21</v>
      </c>
      <c r="H170" s="16">
        <v>24.1</v>
      </c>
      <c r="I170" s="16">
        <v>27.5</v>
      </c>
      <c r="J170" s="16">
        <v>31</v>
      </c>
      <c r="K170" s="16">
        <v>35</v>
      </c>
      <c r="L170" s="16">
        <v>39.5</v>
      </c>
    </row>
    <row r="171" spans="1:12">
      <c r="A171" s="19"/>
      <c r="B171" s="52"/>
      <c r="C171" s="12">
        <f t="shared" si="14"/>
        <v>25</v>
      </c>
      <c r="D171" s="13">
        <v>13.2</v>
      </c>
      <c r="E171" s="13">
        <v>15.8</v>
      </c>
      <c r="F171" s="13">
        <v>18.5</v>
      </c>
      <c r="G171" s="13">
        <v>21.3</v>
      </c>
      <c r="H171" s="13">
        <v>24.4</v>
      </c>
      <c r="I171" s="13">
        <v>27.9</v>
      </c>
      <c r="J171" s="13">
        <v>31.5</v>
      </c>
      <c r="K171" s="17">
        <v>35.700000000000003</v>
      </c>
      <c r="L171" s="17">
        <v>40</v>
      </c>
    </row>
    <row r="172" spans="1:12">
      <c r="A172" s="19"/>
      <c r="B172" s="53"/>
      <c r="C172" s="12">
        <f t="shared" si="14"/>
        <v>15</v>
      </c>
      <c r="D172" s="13">
        <v>13.6</v>
      </c>
      <c r="E172" s="13">
        <v>16.100000000000001</v>
      </c>
      <c r="F172" s="13">
        <v>18.8</v>
      </c>
      <c r="G172" s="13">
        <v>21.6</v>
      </c>
      <c r="H172" s="13">
        <v>24.7</v>
      </c>
      <c r="I172" s="13">
        <v>28.3</v>
      </c>
      <c r="J172" s="17">
        <v>32</v>
      </c>
      <c r="K172" s="17">
        <v>36.4</v>
      </c>
      <c r="L172" s="17">
        <v>40.5</v>
      </c>
    </row>
    <row r="173" spans="1:12">
      <c r="B173" s="54"/>
      <c r="C173" s="55"/>
      <c r="D173" s="55"/>
      <c r="E173" s="55"/>
      <c r="F173" s="55"/>
      <c r="G173" s="55"/>
      <c r="H173" s="55"/>
      <c r="I173" s="55"/>
      <c r="J173" s="55"/>
      <c r="K173" s="55"/>
      <c r="L173" s="56"/>
    </row>
    <row r="174" spans="1:12">
      <c r="A174" s="19"/>
      <c r="B174" s="59" t="s">
        <v>0</v>
      </c>
      <c r="C174" s="12">
        <f t="shared" ref="C174:C180" si="15">C4</f>
        <v>60</v>
      </c>
      <c r="D174" s="13">
        <v>7.08</v>
      </c>
      <c r="E174" s="13">
        <v>7.69</v>
      </c>
      <c r="F174" s="13">
        <v>8.42</v>
      </c>
      <c r="G174" s="13">
        <v>8.7100000000000009</v>
      </c>
      <c r="H174" s="13">
        <v>9.07</v>
      </c>
      <c r="I174" s="14">
        <v>9.08</v>
      </c>
      <c r="J174" s="14">
        <v>9.3000000000000007</v>
      </c>
      <c r="K174" s="14">
        <v>9.49</v>
      </c>
      <c r="L174" s="14">
        <v>9.77</v>
      </c>
    </row>
    <row r="175" spans="1:12">
      <c r="A175" s="19"/>
      <c r="B175" s="59"/>
      <c r="C175" s="12">
        <f t="shared" si="15"/>
        <v>55</v>
      </c>
      <c r="D175" s="13">
        <v>6.67</v>
      </c>
      <c r="E175" s="13">
        <v>7.19</v>
      </c>
      <c r="F175" s="13">
        <v>7.64</v>
      </c>
      <c r="G175" s="13">
        <v>8.06</v>
      </c>
      <c r="H175" s="13">
        <v>8.6999999999999993</v>
      </c>
      <c r="I175" s="13">
        <v>8.86</v>
      </c>
      <c r="J175" s="13">
        <v>9.0500000000000007</v>
      </c>
      <c r="K175" s="13">
        <v>9.1199999999999992</v>
      </c>
      <c r="L175" s="14">
        <v>9.31</v>
      </c>
    </row>
    <row r="176" spans="1:12">
      <c r="A176" s="19"/>
      <c r="B176" s="59"/>
      <c r="C176" s="12">
        <f t="shared" si="15"/>
        <v>45</v>
      </c>
      <c r="D176" s="13">
        <v>5.92</v>
      </c>
      <c r="E176" s="13">
        <v>6.21</v>
      </c>
      <c r="F176" s="13">
        <v>6.53</v>
      </c>
      <c r="G176" s="13">
        <v>6.93</v>
      </c>
      <c r="H176" s="13">
        <v>7.24</v>
      </c>
      <c r="I176" s="13">
        <v>7.59</v>
      </c>
      <c r="J176" s="13">
        <v>7.63</v>
      </c>
      <c r="K176" s="13">
        <v>7.69</v>
      </c>
      <c r="L176" s="13">
        <v>7.78</v>
      </c>
    </row>
    <row r="177" spans="1:12">
      <c r="A177" s="19"/>
      <c r="B177" s="59"/>
      <c r="C177" s="12">
        <f t="shared" si="15"/>
        <v>40</v>
      </c>
      <c r="D177" s="13">
        <v>5.55</v>
      </c>
      <c r="E177" s="13">
        <v>5.91</v>
      </c>
      <c r="F177" s="13">
        <v>6.21</v>
      </c>
      <c r="G177" s="13">
        <v>6.58</v>
      </c>
      <c r="H177" s="13">
        <v>6.77</v>
      </c>
      <c r="I177" s="13">
        <v>6.81</v>
      </c>
      <c r="J177" s="13">
        <v>6.86</v>
      </c>
      <c r="K177" s="13">
        <v>6.88</v>
      </c>
      <c r="L177" s="13">
        <v>7.08</v>
      </c>
    </row>
    <row r="178" spans="1:12">
      <c r="A178" s="19"/>
      <c r="B178" s="59"/>
      <c r="C178" s="12">
        <f t="shared" si="15"/>
        <v>35</v>
      </c>
      <c r="D178" s="16">
        <v>5.12</v>
      </c>
      <c r="E178" s="16">
        <v>5.35</v>
      </c>
      <c r="F178" s="16">
        <v>5.78</v>
      </c>
      <c r="G178" s="16">
        <v>5.91</v>
      </c>
      <c r="H178" s="16">
        <v>6.05</v>
      </c>
      <c r="I178" s="16">
        <v>6.18</v>
      </c>
      <c r="J178" s="16">
        <v>6.22</v>
      </c>
      <c r="K178" s="16">
        <v>6.26</v>
      </c>
      <c r="L178" s="16">
        <v>6.47</v>
      </c>
    </row>
    <row r="179" spans="1:12">
      <c r="A179" s="19"/>
      <c r="B179" s="59"/>
      <c r="C179" s="12">
        <f t="shared" si="15"/>
        <v>25</v>
      </c>
      <c r="D179" s="13">
        <v>4.24</v>
      </c>
      <c r="E179" s="13">
        <v>4.71</v>
      </c>
      <c r="F179" s="13">
        <v>4.82</v>
      </c>
      <c r="G179" s="13">
        <v>4.93</v>
      </c>
      <c r="H179" s="13">
        <v>5.03</v>
      </c>
      <c r="I179" s="13">
        <v>5.0999999999999996</v>
      </c>
      <c r="J179" s="13">
        <v>5.18</v>
      </c>
      <c r="K179" s="17">
        <v>5.25</v>
      </c>
      <c r="L179" s="17">
        <v>5.46</v>
      </c>
    </row>
    <row r="180" spans="1:12">
      <c r="A180" s="19"/>
      <c r="B180" s="59"/>
      <c r="C180" s="12">
        <f t="shared" si="15"/>
        <v>15</v>
      </c>
      <c r="D180" s="13">
        <v>3.55</v>
      </c>
      <c r="E180" s="13">
        <v>3.73</v>
      </c>
      <c r="F180" s="13">
        <v>3.89</v>
      </c>
      <c r="G180" s="13">
        <v>4.04</v>
      </c>
      <c r="H180" s="13">
        <v>4.1399999999999997</v>
      </c>
      <c r="I180" s="13">
        <v>4.2300000000000004</v>
      </c>
      <c r="J180" s="17">
        <v>4.29</v>
      </c>
      <c r="K180" s="17">
        <v>4.34</v>
      </c>
      <c r="L180" s="17">
        <v>4.53</v>
      </c>
    </row>
    <row r="181" spans="1:12">
      <c r="A181" s="19"/>
      <c r="B181" s="54"/>
      <c r="C181" s="55"/>
      <c r="D181" s="55"/>
      <c r="E181" s="55"/>
      <c r="F181" s="55"/>
      <c r="G181" s="55"/>
      <c r="H181" s="55"/>
      <c r="I181" s="55"/>
      <c r="J181" s="55"/>
      <c r="K181" s="55"/>
      <c r="L181" s="56"/>
    </row>
    <row r="182" spans="1:12" ht="15" customHeight="1">
      <c r="A182" s="19"/>
      <c r="B182" s="57" t="s">
        <v>2</v>
      </c>
      <c r="C182" s="12">
        <f t="shared" ref="C182:C188" si="16">C4</f>
        <v>60</v>
      </c>
      <c r="D182" s="32">
        <v>1.63</v>
      </c>
      <c r="E182" s="32">
        <v>1.74</v>
      </c>
      <c r="F182" s="32">
        <v>1.87</v>
      </c>
      <c r="G182" s="32">
        <v>2.0699999999999998</v>
      </c>
      <c r="H182" s="32">
        <v>2.2999999999999998</v>
      </c>
      <c r="I182" s="33">
        <v>2.4500000000000002</v>
      </c>
      <c r="J182" s="33">
        <v>2.74</v>
      </c>
      <c r="K182" s="33">
        <v>3.07</v>
      </c>
      <c r="L182" s="34">
        <v>3.38</v>
      </c>
    </row>
    <row r="183" spans="1:12">
      <c r="A183" s="19"/>
      <c r="B183" s="57"/>
      <c r="C183" s="12">
        <f t="shared" si="16"/>
        <v>55</v>
      </c>
      <c r="D183" s="32">
        <v>1.75</v>
      </c>
      <c r="E183" s="32">
        <v>1.87</v>
      </c>
      <c r="F183" s="32">
        <v>2.12</v>
      </c>
      <c r="G183" s="32">
        <v>2.27</v>
      </c>
      <c r="H183" s="32">
        <v>2.62</v>
      </c>
      <c r="I183" s="32">
        <v>2.96</v>
      </c>
      <c r="J183" s="32">
        <v>3.3</v>
      </c>
      <c r="K183" s="32">
        <v>3.7</v>
      </c>
      <c r="L183" s="34">
        <v>4.09</v>
      </c>
    </row>
    <row r="184" spans="1:12">
      <c r="A184" s="19"/>
      <c r="B184" s="57"/>
      <c r="C184" s="12">
        <f t="shared" si="16"/>
        <v>45</v>
      </c>
      <c r="D184" s="32">
        <v>1.98</v>
      </c>
      <c r="E184" s="32">
        <v>2.33</v>
      </c>
      <c r="F184" s="32">
        <v>2.74</v>
      </c>
      <c r="G184" s="32">
        <v>2.92</v>
      </c>
      <c r="H184" s="32">
        <v>3.22</v>
      </c>
      <c r="I184" s="32">
        <v>3.51</v>
      </c>
      <c r="J184" s="32">
        <v>3.95</v>
      </c>
      <c r="K184" s="32">
        <v>4.43</v>
      </c>
      <c r="L184" s="35">
        <v>4.9400000000000004</v>
      </c>
    </row>
    <row r="185" spans="1:12">
      <c r="A185" s="19"/>
      <c r="B185" s="57"/>
      <c r="C185" s="12">
        <f t="shared" si="16"/>
        <v>40</v>
      </c>
      <c r="D185" s="32">
        <v>2.2000000000000002</v>
      </c>
      <c r="E185" s="32">
        <v>2.62</v>
      </c>
      <c r="F185" s="32">
        <v>2.87</v>
      </c>
      <c r="G185" s="32">
        <v>3.09</v>
      </c>
      <c r="H185" s="32">
        <v>3.47</v>
      </c>
      <c r="I185" s="32">
        <v>3.93</v>
      </c>
      <c r="J185" s="32">
        <v>4.42</v>
      </c>
      <c r="K185" s="32">
        <v>4.9800000000000004</v>
      </c>
      <c r="L185" s="35">
        <v>5.49</v>
      </c>
    </row>
    <row r="186" spans="1:12">
      <c r="A186" s="19"/>
      <c r="B186" s="57"/>
      <c r="C186" s="12">
        <f t="shared" si="16"/>
        <v>35</v>
      </c>
      <c r="D186" s="36">
        <v>2.4900000000000002</v>
      </c>
      <c r="E186" s="36">
        <v>2.91</v>
      </c>
      <c r="F186" s="36">
        <v>3.06</v>
      </c>
      <c r="G186" s="36">
        <v>3.48</v>
      </c>
      <c r="H186" s="36">
        <v>3.9</v>
      </c>
      <c r="I186" s="36">
        <v>4.3499999999999996</v>
      </c>
      <c r="J186" s="36">
        <v>4.9000000000000004</v>
      </c>
      <c r="K186" s="36">
        <v>5.54</v>
      </c>
      <c r="L186" s="37">
        <v>6.08</v>
      </c>
    </row>
    <row r="187" spans="1:12">
      <c r="A187" s="19"/>
      <c r="B187" s="57"/>
      <c r="C187" s="12">
        <f t="shared" si="16"/>
        <v>25</v>
      </c>
      <c r="D187" s="32">
        <v>3.09</v>
      </c>
      <c r="E187" s="32">
        <v>3.34</v>
      </c>
      <c r="F187" s="32">
        <v>3.74</v>
      </c>
      <c r="G187" s="32">
        <v>4.1900000000000004</v>
      </c>
      <c r="H187" s="32">
        <v>4.71</v>
      </c>
      <c r="I187" s="32">
        <v>5.32</v>
      </c>
      <c r="J187" s="32">
        <v>6</v>
      </c>
      <c r="K187" s="38">
        <v>6.79</v>
      </c>
      <c r="L187" s="39">
        <v>6.84</v>
      </c>
    </row>
    <row r="188" spans="1:12" ht="15" thickBot="1">
      <c r="A188" s="19"/>
      <c r="B188" s="58"/>
      <c r="C188" s="40">
        <f t="shared" si="16"/>
        <v>15</v>
      </c>
      <c r="D188" s="41">
        <v>3.86</v>
      </c>
      <c r="E188" s="41">
        <v>4.25</v>
      </c>
      <c r="F188" s="41">
        <v>4.5999999999999996</v>
      </c>
      <c r="G188" s="41">
        <v>5.08</v>
      </c>
      <c r="H188" s="41">
        <v>6.4</v>
      </c>
      <c r="I188" s="41">
        <v>6.7</v>
      </c>
      <c r="J188" s="42">
        <v>7.34</v>
      </c>
      <c r="K188" s="42">
        <v>8.1</v>
      </c>
      <c r="L188" s="43">
        <v>8.1999999999999993</v>
      </c>
    </row>
    <row r="189" spans="1:12"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ht="15" thickBot="1"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5" thickBot="1">
      <c r="A191" s="4"/>
      <c r="B191" s="60" t="s">
        <v>11</v>
      </c>
      <c r="C191" s="61"/>
      <c r="D191" s="61"/>
      <c r="E191" s="61"/>
      <c r="F191" s="61"/>
      <c r="G191" s="61"/>
      <c r="H191" s="61"/>
      <c r="I191" s="61"/>
      <c r="J191" s="61"/>
      <c r="K191" s="61"/>
      <c r="L191" s="62"/>
    </row>
    <row r="192" spans="1:12" ht="15.75">
      <c r="A192" s="4"/>
      <c r="B192" s="7"/>
      <c r="C192" s="8" t="s">
        <v>3</v>
      </c>
      <c r="D192" s="46">
        <f t="shared" ref="D192:L192" si="17">D84</f>
        <v>-20</v>
      </c>
      <c r="E192" s="46">
        <f t="shared" si="17"/>
        <v>-15</v>
      </c>
      <c r="F192" s="46">
        <f t="shared" si="17"/>
        <v>-10</v>
      </c>
      <c r="G192" s="46">
        <f t="shared" si="17"/>
        <v>-5</v>
      </c>
      <c r="H192" s="46">
        <f t="shared" si="17"/>
        <v>0</v>
      </c>
      <c r="I192" s="46">
        <f t="shared" si="17"/>
        <v>5</v>
      </c>
      <c r="J192" s="46">
        <f t="shared" si="17"/>
        <v>10</v>
      </c>
      <c r="K192" s="46">
        <f t="shared" si="17"/>
        <v>15</v>
      </c>
      <c r="L192" s="47">
        <f t="shared" si="17"/>
        <v>20</v>
      </c>
    </row>
    <row r="193" spans="1:12" ht="13.5" customHeight="1">
      <c r="A193" s="48"/>
      <c r="B193" s="51" t="s">
        <v>1</v>
      </c>
      <c r="C193" s="12">
        <f t="shared" ref="C193:C199" si="18">C4</f>
        <v>60</v>
      </c>
      <c r="D193" s="13">
        <v>14.52</v>
      </c>
      <c r="E193" s="13">
        <v>16.82</v>
      </c>
      <c r="F193" s="13">
        <v>19.829999999999998</v>
      </c>
      <c r="G193" s="13">
        <v>22.64</v>
      </c>
      <c r="H193" s="13">
        <v>26.24</v>
      </c>
      <c r="I193" s="14">
        <v>28.12</v>
      </c>
      <c r="J193" s="14">
        <v>31.67</v>
      </c>
      <c r="K193" s="14">
        <v>34.86</v>
      </c>
      <c r="L193" s="14">
        <v>39.57</v>
      </c>
    </row>
    <row r="194" spans="1:12">
      <c r="A194" s="19"/>
      <c r="B194" s="52"/>
      <c r="C194" s="12">
        <f t="shared" si="18"/>
        <v>55</v>
      </c>
      <c r="D194" s="13">
        <v>14.71</v>
      </c>
      <c r="E194" s="13">
        <v>16.87</v>
      </c>
      <c r="F194" s="13">
        <v>20.41</v>
      </c>
      <c r="G194" s="13">
        <v>22.98</v>
      </c>
      <c r="H194" s="13">
        <v>27.46</v>
      </c>
      <c r="I194" s="13">
        <v>31.5</v>
      </c>
      <c r="J194" s="13">
        <v>35.83</v>
      </c>
      <c r="K194" s="13">
        <v>40.33</v>
      </c>
      <c r="L194" s="14">
        <v>45.45</v>
      </c>
    </row>
    <row r="195" spans="1:12">
      <c r="A195" s="19"/>
      <c r="B195" s="52"/>
      <c r="C195" s="12">
        <f t="shared" si="18"/>
        <v>45</v>
      </c>
      <c r="D195" s="13">
        <v>14.78</v>
      </c>
      <c r="E195" s="13">
        <v>17.23</v>
      </c>
      <c r="F195" s="13">
        <v>21.53</v>
      </c>
      <c r="G195" s="13">
        <v>24.32</v>
      </c>
      <c r="H195" s="13">
        <v>27.91</v>
      </c>
      <c r="I195" s="13">
        <v>31.85</v>
      </c>
      <c r="J195" s="13">
        <v>36.03</v>
      </c>
      <c r="K195" s="13">
        <v>40.6</v>
      </c>
      <c r="L195" s="13">
        <v>45.83</v>
      </c>
    </row>
    <row r="196" spans="1:12">
      <c r="A196" s="19"/>
      <c r="B196" s="52"/>
      <c r="C196" s="12">
        <f t="shared" si="18"/>
        <v>40</v>
      </c>
      <c r="D196" s="13">
        <v>15.39</v>
      </c>
      <c r="E196" s="13">
        <v>18.61</v>
      </c>
      <c r="F196" s="13">
        <v>21.41</v>
      </c>
      <c r="G196" s="13">
        <v>24.36</v>
      </c>
      <c r="H196" s="13">
        <v>28.08</v>
      </c>
      <c r="I196" s="13">
        <v>31.95</v>
      </c>
      <c r="J196" s="13">
        <v>36.159999999999997</v>
      </c>
      <c r="K196" s="13">
        <v>40.869999999999997</v>
      </c>
      <c r="L196" s="13">
        <v>46.25</v>
      </c>
    </row>
    <row r="197" spans="1:12">
      <c r="A197" s="19"/>
      <c r="B197" s="52"/>
      <c r="C197" s="12">
        <f t="shared" si="18"/>
        <v>35</v>
      </c>
      <c r="D197" s="16">
        <v>16.05</v>
      </c>
      <c r="E197" s="16">
        <v>18.690000000000001</v>
      </c>
      <c r="F197" s="16">
        <v>21.21</v>
      </c>
      <c r="G197" s="16">
        <v>24.56</v>
      </c>
      <c r="H197" s="16">
        <v>28.18</v>
      </c>
      <c r="I197" s="16">
        <v>32.04</v>
      </c>
      <c r="J197" s="16">
        <v>36.35</v>
      </c>
      <c r="K197" s="16">
        <v>41.25</v>
      </c>
      <c r="L197" s="16">
        <v>46.84</v>
      </c>
    </row>
    <row r="198" spans="1:12">
      <c r="A198" s="19"/>
      <c r="B198" s="52"/>
      <c r="C198" s="12">
        <f t="shared" si="18"/>
        <v>25</v>
      </c>
      <c r="D198" s="13">
        <v>16.5</v>
      </c>
      <c r="E198" s="13">
        <v>18.8</v>
      </c>
      <c r="F198" s="13">
        <v>21.53</v>
      </c>
      <c r="G198" s="13">
        <v>24.64</v>
      </c>
      <c r="H198" s="13">
        <v>28.23</v>
      </c>
      <c r="I198" s="13">
        <v>32.28</v>
      </c>
      <c r="J198" s="13">
        <v>36.96</v>
      </c>
      <c r="K198" s="17">
        <v>42.4</v>
      </c>
      <c r="L198" s="17">
        <v>48.58</v>
      </c>
    </row>
    <row r="199" spans="1:12">
      <c r="A199" s="19"/>
      <c r="B199" s="53"/>
      <c r="C199" s="12">
        <f t="shared" si="18"/>
        <v>15</v>
      </c>
      <c r="D199" s="13">
        <v>17.239999999999998</v>
      </c>
      <c r="E199" s="13">
        <v>18.920000000000002</v>
      </c>
      <c r="F199" s="13">
        <v>21.33</v>
      </c>
      <c r="G199" s="13">
        <v>24.43</v>
      </c>
      <c r="H199" s="13">
        <v>28.24</v>
      </c>
      <c r="I199" s="13">
        <v>32.69</v>
      </c>
      <c r="J199" s="17">
        <v>37.950000000000003</v>
      </c>
      <c r="K199" s="17">
        <v>44.17</v>
      </c>
      <c r="L199" s="17">
        <v>51.17</v>
      </c>
    </row>
    <row r="200" spans="1:12">
      <c r="B200" s="54"/>
      <c r="C200" s="55"/>
      <c r="D200" s="55"/>
      <c r="E200" s="55"/>
      <c r="F200" s="55"/>
      <c r="G200" s="55"/>
      <c r="H200" s="55"/>
      <c r="I200" s="55"/>
      <c r="J200" s="55"/>
      <c r="K200" s="55"/>
      <c r="L200" s="56"/>
    </row>
    <row r="201" spans="1:12">
      <c r="A201" s="19"/>
      <c r="B201" s="59" t="s">
        <v>0</v>
      </c>
      <c r="C201" s="12">
        <f t="shared" ref="C201:C207" si="19">C4</f>
        <v>60</v>
      </c>
      <c r="D201" s="13">
        <v>8.76</v>
      </c>
      <c r="E201" s="13">
        <v>9.52</v>
      </c>
      <c r="F201" s="13">
        <v>10.45</v>
      </c>
      <c r="G201" s="13">
        <v>10.81</v>
      </c>
      <c r="H201" s="13">
        <v>11.27</v>
      </c>
      <c r="I201" s="14">
        <v>11.46</v>
      </c>
      <c r="J201" s="14">
        <v>11.44</v>
      </c>
      <c r="K201" s="14">
        <v>11.87</v>
      </c>
      <c r="L201" s="14">
        <v>12.12</v>
      </c>
    </row>
    <row r="202" spans="1:12">
      <c r="A202" s="19"/>
      <c r="B202" s="59"/>
      <c r="C202" s="12">
        <f t="shared" si="19"/>
        <v>55</v>
      </c>
      <c r="D202" s="13">
        <v>8.24</v>
      </c>
      <c r="E202" s="13">
        <v>8.89</v>
      </c>
      <c r="F202" s="13">
        <v>9.61</v>
      </c>
      <c r="G202" s="13">
        <v>9.99</v>
      </c>
      <c r="H202" s="13">
        <v>10.28</v>
      </c>
      <c r="I202" s="13">
        <v>10.61</v>
      </c>
      <c r="J202" s="13">
        <v>11.16</v>
      </c>
      <c r="K202" s="13">
        <v>11.61</v>
      </c>
      <c r="L202" s="14">
        <v>11.72</v>
      </c>
    </row>
    <row r="203" spans="1:12">
      <c r="A203" s="19"/>
      <c r="B203" s="59"/>
      <c r="C203" s="12">
        <f t="shared" si="19"/>
        <v>45</v>
      </c>
      <c r="D203" s="13">
        <v>7.3</v>
      </c>
      <c r="E203" s="13">
        <v>7.79</v>
      </c>
      <c r="F203" s="13">
        <v>8.2200000000000006</v>
      </c>
      <c r="G203" s="13">
        <v>9</v>
      </c>
      <c r="H203" s="13">
        <v>9.11</v>
      </c>
      <c r="I203" s="13">
        <v>9.23</v>
      </c>
      <c r="J203" s="13">
        <v>9.2799999999999994</v>
      </c>
      <c r="K203" s="13">
        <v>9.26</v>
      </c>
      <c r="L203" s="13">
        <v>9.4600000000000009</v>
      </c>
    </row>
    <row r="204" spans="1:12">
      <c r="A204" s="19"/>
      <c r="B204" s="59"/>
      <c r="C204" s="12">
        <f t="shared" si="19"/>
        <v>40</v>
      </c>
      <c r="D204" s="13">
        <v>6.73</v>
      </c>
      <c r="E204" s="13">
        <v>7.34</v>
      </c>
      <c r="F204" s="13">
        <v>7.69</v>
      </c>
      <c r="G204" s="13">
        <v>7.95</v>
      </c>
      <c r="H204" s="13">
        <v>8.14</v>
      </c>
      <c r="I204" s="13">
        <v>8.2200000000000006</v>
      </c>
      <c r="J204" s="13">
        <v>8.33</v>
      </c>
      <c r="K204" s="13">
        <v>8.36</v>
      </c>
      <c r="L204" s="13">
        <v>8.59</v>
      </c>
    </row>
    <row r="205" spans="1:12">
      <c r="A205" s="19"/>
      <c r="B205" s="59"/>
      <c r="C205" s="12">
        <f t="shared" si="19"/>
        <v>35</v>
      </c>
      <c r="D205" s="16">
        <v>6.29</v>
      </c>
      <c r="E205" s="16">
        <v>6.71</v>
      </c>
      <c r="F205" s="16">
        <v>7.06</v>
      </c>
      <c r="G205" s="16">
        <v>7.11</v>
      </c>
      <c r="H205" s="16">
        <v>7.35</v>
      </c>
      <c r="I205" s="16">
        <v>7.48</v>
      </c>
      <c r="J205" s="16">
        <v>7.53</v>
      </c>
      <c r="K205" s="16">
        <v>7.59</v>
      </c>
      <c r="L205" s="16">
        <v>7.85</v>
      </c>
    </row>
    <row r="206" spans="1:12">
      <c r="A206" s="19"/>
      <c r="B206" s="59"/>
      <c r="C206" s="12">
        <f t="shared" si="19"/>
        <v>25</v>
      </c>
      <c r="D206" s="13">
        <v>5.18</v>
      </c>
      <c r="E206" s="13">
        <v>5.67</v>
      </c>
      <c r="F206" s="13">
        <v>5.81</v>
      </c>
      <c r="G206" s="13">
        <v>5.95</v>
      </c>
      <c r="H206" s="13">
        <v>6.06</v>
      </c>
      <c r="I206" s="13">
        <v>6.16</v>
      </c>
      <c r="J206" s="13">
        <v>6.25</v>
      </c>
      <c r="K206" s="17">
        <v>6.33</v>
      </c>
      <c r="L206" s="17">
        <v>6.6</v>
      </c>
    </row>
    <row r="207" spans="1:12">
      <c r="A207" s="19"/>
      <c r="B207" s="59"/>
      <c r="C207" s="12">
        <f t="shared" si="19"/>
        <v>15</v>
      </c>
      <c r="D207" s="13">
        <v>4.3099999999999996</v>
      </c>
      <c r="E207" s="13">
        <v>4.46</v>
      </c>
      <c r="F207" s="13">
        <v>4.66</v>
      </c>
      <c r="G207" s="13">
        <v>4.84</v>
      </c>
      <c r="H207" s="13">
        <v>4.97</v>
      </c>
      <c r="I207" s="13">
        <v>5.07</v>
      </c>
      <c r="J207" s="17">
        <v>5.15</v>
      </c>
      <c r="K207" s="17">
        <v>5.22</v>
      </c>
      <c r="L207" s="17">
        <v>5.45</v>
      </c>
    </row>
    <row r="208" spans="1:12">
      <c r="A208" s="19"/>
      <c r="B208" s="54"/>
      <c r="C208" s="55"/>
      <c r="D208" s="55"/>
      <c r="E208" s="55"/>
      <c r="F208" s="55"/>
      <c r="G208" s="55"/>
      <c r="H208" s="55"/>
      <c r="I208" s="55"/>
      <c r="J208" s="55"/>
      <c r="K208" s="55"/>
      <c r="L208" s="56"/>
    </row>
    <row r="209" spans="1:12" ht="15" customHeight="1">
      <c r="A209" s="19"/>
      <c r="B209" s="57" t="s">
        <v>2</v>
      </c>
      <c r="C209" s="12">
        <f t="shared" ref="C209:C215" si="20">C4</f>
        <v>60</v>
      </c>
      <c r="D209" s="32">
        <v>1.66</v>
      </c>
      <c r="E209" s="32">
        <v>1.77</v>
      </c>
      <c r="F209" s="32">
        <v>1.9</v>
      </c>
      <c r="G209" s="32">
        <v>2.09</v>
      </c>
      <c r="H209" s="32">
        <v>2.33</v>
      </c>
      <c r="I209" s="33">
        <v>2.4500000000000002</v>
      </c>
      <c r="J209" s="33">
        <v>2.77</v>
      </c>
      <c r="K209" s="33">
        <v>2.94</v>
      </c>
      <c r="L209" s="34">
        <v>3.26</v>
      </c>
    </row>
    <row r="210" spans="1:12">
      <c r="A210" s="19"/>
      <c r="B210" s="57"/>
      <c r="C210" s="12">
        <f t="shared" si="20"/>
        <v>55</v>
      </c>
      <c r="D210" s="32">
        <v>1.79</v>
      </c>
      <c r="E210" s="32">
        <v>1.9</v>
      </c>
      <c r="F210" s="32">
        <v>2.12</v>
      </c>
      <c r="G210" s="32">
        <v>2.2999999999999998</v>
      </c>
      <c r="H210" s="32">
        <v>2.67</v>
      </c>
      <c r="I210" s="32">
        <v>2.97</v>
      </c>
      <c r="J210" s="32">
        <v>3.21</v>
      </c>
      <c r="K210" s="32">
        <v>3.47</v>
      </c>
      <c r="L210" s="34">
        <v>3.88</v>
      </c>
    </row>
    <row r="211" spans="1:12">
      <c r="A211" s="19"/>
      <c r="B211" s="57"/>
      <c r="C211" s="12">
        <f t="shared" si="20"/>
        <v>45</v>
      </c>
      <c r="D211" s="32">
        <v>2.02</v>
      </c>
      <c r="E211" s="32">
        <v>2.21</v>
      </c>
      <c r="F211" s="32">
        <v>2.62</v>
      </c>
      <c r="G211" s="32">
        <v>2.7</v>
      </c>
      <c r="H211" s="32">
        <v>3.06</v>
      </c>
      <c r="I211" s="32">
        <v>3.45</v>
      </c>
      <c r="J211" s="32">
        <v>3.88</v>
      </c>
      <c r="K211" s="32">
        <v>4.38</v>
      </c>
      <c r="L211" s="35">
        <v>4.84</v>
      </c>
    </row>
    <row r="212" spans="1:12">
      <c r="A212" s="19"/>
      <c r="B212" s="57"/>
      <c r="C212" s="12">
        <f t="shared" si="20"/>
        <v>40</v>
      </c>
      <c r="D212" s="32">
        <v>2.29</v>
      </c>
      <c r="E212" s="32">
        <v>2.54</v>
      </c>
      <c r="F212" s="32">
        <v>2.78</v>
      </c>
      <c r="G212" s="32">
        <v>3.06</v>
      </c>
      <c r="H212" s="32">
        <v>3.45</v>
      </c>
      <c r="I212" s="32">
        <v>3.89</v>
      </c>
      <c r="J212" s="32">
        <v>4.34</v>
      </c>
      <c r="K212" s="32">
        <v>4.8899999999999997</v>
      </c>
      <c r="L212" s="35">
        <v>5.38</v>
      </c>
    </row>
    <row r="213" spans="1:12">
      <c r="A213" s="19"/>
      <c r="B213" s="57"/>
      <c r="C213" s="12">
        <f t="shared" si="20"/>
        <v>35</v>
      </c>
      <c r="D213" s="36">
        <v>2.5499999999999998</v>
      </c>
      <c r="E213" s="36">
        <v>2.79</v>
      </c>
      <c r="F213" s="36">
        <v>3</v>
      </c>
      <c r="G213" s="36">
        <v>3.45</v>
      </c>
      <c r="H213" s="36">
        <v>3.83</v>
      </c>
      <c r="I213" s="36">
        <v>4.28</v>
      </c>
      <c r="J213" s="36">
        <v>4.83</v>
      </c>
      <c r="K213" s="36">
        <v>5.43</v>
      </c>
      <c r="L213" s="37">
        <v>5.97</v>
      </c>
    </row>
    <row r="214" spans="1:12">
      <c r="A214" s="19"/>
      <c r="B214" s="57"/>
      <c r="C214" s="12">
        <f t="shared" si="20"/>
        <v>25</v>
      </c>
      <c r="D214" s="32">
        <v>3.19</v>
      </c>
      <c r="E214" s="32">
        <v>3.32</v>
      </c>
      <c r="F214" s="32">
        <v>3.71</v>
      </c>
      <c r="G214" s="32">
        <v>4.1399999999999997</v>
      </c>
      <c r="H214" s="32">
        <v>4.66</v>
      </c>
      <c r="I214" s="32">
        <v>5.24</v>
      </c>
      <c r="J214" s="32">
        <v>5.91</v>
      </c>
      <c r="K214" s="38">
        <v>6.7</v>
      </c>
      <c r="L214" s="39">
        <v>7.36</v>
      </c>
    </row>
    <row r="215" spans="1:12" ht="15" thickBot="1">
      <c r="A215" s="19"/>
      <c r="B215" s="58"/>
      <c r="C215" s="40">
        <f t="shared" si="20"/>
        <v>15</v>
      </c>
      <c r="D215" s="41">
        <v>4</v>
      </c>
      <c r="E215" s="41">
        <v>4.24</v>
      </c>
      <c r="F215" s="41">
        <v>4.58</v>
      </c>
      <c r="G215" s="41">
        <v>5.05</v>
      </c>
      <c r="H215" s="41">
        <v>5.68</v>
      </c>
      <c r="I215" s="41">
        <v>6.45</v>
      </c>
      <c r="J215" s="42">
        <v>7.37</v>
      </c>
      <c r="K215" s="42">
        <v>8.4600000000000009</v>
      </c>
      <c r="L215" s="43">
        <v>9.39</v>
      </c>
    </row>
    <row r="216" spans="1:12"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 ht="15" thickBot="1">
      <c r="D217" s="45"/>
      <c r="E217" s="45"/>
      <c r="F217" s="45"/>
      <c r="G217" s="45"/>
      <c r="H217" s="45"/>
      <c r="I217" s="45"/>
      <c r="J217" s="45"/>
      <c r="K217" s="45"/>
      <c r="L217" s="45"/>
    </row>
    <row r="218" spans="1:12" ht="15" thickBot="1">
      <c r="A218" s="4"/>
      <c r="B218" s="60" t="s">
        <v>12</v>
      </c>
      <c r="C218" s="61"/>
      <c r="D218" s="61"/>
      <c r="E218" s="61"/>
      <c r="F218" s="61"/>
      <c r="G218" s="61"/>
      <c r="H218" s="61"/>
      <c r="I218" s="61"/>
      <c r="J218" s="61"/>
      <c r="K218" s="61"/>
      <c r="L218" s="62"/>
    </row>
    <row r="219" spans="1:12" ht="15.75">
      <c r="A219" s="4"/>
      <c r="B219" s="7"/>
      <c r="C219" s="8" t="s">
        <v>3</v>
      </c>
      <c r="D219" s="46">
        <f t="shared" ref="D219:L219" si="21">D84</f>
        <v>-20</v>
      </c>
      <c r="E219" s="46">
        <f t="shared" si="21"/>
        <v>-15</v>
      </c>
      <c r="F219" s="46">
        <f t="shared" si="21"/>
        <v>-10</v>
      </c>
      <c r="G219" s="46">
        <f t="shared" si="21"/>
        <v>-5</v>
      </c>
      <c r="H219" s="46">
        <f t="shared" si="21"/>
        <v>0</v>
      </c>
      <c r="I219" s="46">
        <f t="shared" si="21"/>
        <v>5</v>
      </c>
      <c r="J219" s="46">
        <f t="shared" si="21"/>
        <v>10</v>
      </c>
      <c r="K219" s="46">
        <f t="shared" si="21"/>
        <v>15</v>
      </c>
      <c r="L219" s="47">
        <f t="shared" si="21"/>
        <v>20</v>
      </c>
    </row>
    <row r="220" spans="1:12" ht="13.5" customHeight="1">
      <c r="A220" s="48"/>
      <c r="B220" s="51" t="s">
        <v>1</v>
      </c>
      <c r="C220" s="12">
        <f t="shared" ref="C220:C226" si="22">C4</f>
        <v>60</v>
      </c>
      <c r="D220" s="13">
        <v>16.600000000000001</v>
      </c>
      <c r="E220" s="13">
        <v>19.3</v>
      </c>
      <c r="F220" s="13">
        <v>22.7</v>
      </c>
      <c r="G220" s="13">
        <v>26</v>
      </c>
      <c r="H220" s="13">
        <v>29</v>
      </c>
      <c r="I220" s="14">
        <v>32</v>
      </c>
      <c r="J220" s="14">
        <v>35.5</v>
      </c>
      <c r="K220" s="14">
        <v>40</v>
      </c>
      <c r="L220" s="14">
        <v>45.5</v>
      </c>
    </row>
    <row r="221" spans="1:12">
      <c r="A221" s="19"/>
      <c r="B221" s="52"/>
      <c r="C221" s="12">
        <f t="shared" si="22"/>
        <v>55</v>
      </c>
      <c r="D221" s="13">
        <v>17</v>
      </c>
      <c r="E221" s="13">
        <v>19.8</v>
      </c>
      <c r="F221" s="13">
        <v>23.3</v>
      </c>
      <c r="G221" s="13">
        <v>26.7</v>
      </c>
      <c r="H221" s="13">
        <v>30</v>
      </c>
      <c r="I221" s="13">
        <v>33.5</v>
      </c>
      <c r="J221" s="13">
        <v>37.5</v>
      </c>
      <c r="K221" s="13">
        <v>42</v>
      </c>
      <c r="L221" s="14">
        <v>47.5</v>
      </c>
    </row>
    <row r="222" spans="1:12">
      <c r="A222" s="19"/>
      <c r="B222" s="52"/>
      <c r="C222" s="12">
        <f t="shared" si="22"/>
        <v>45</v>
      </c>
      <c r="D222" s="13">
        <v>17.399999999999999</v>
      </c>
      <c r="E222" s="13">
        <v>20.3</v>
      </c>
      <c r="F222" s="13">
        <v>24</v>
      </c>
      <c r="G222" s="13">
        <v>27.4</v>
      </c>
      <c r="H222" s="13">
        <v>31</v>
      </c>
      <c r="I222" s="13">
        <v>34.5</v>
      </c>
      <c r="J222" s="13">
        <v>38.5</v>
      </c>
      <c r="K222" s="13">
        <v>43.5</v>
      </c>
      <c r="L222" s="13">
        <v>49</v>
      </c>
    </row>
    <row r="223" spans="1:12">
      <c r="A223" s="19"/>
      <c r="B223" s="52"/>
      <c r="C223" s="12">
        <f t="shared" si="22"/>
        <v>40</v>
      </c>
      <c r="D223" s="13">
        <v>18</v>
      </c>
      <c r="E223" s="13">
        <v>21</v>
      </c>
      <c r="F223" s="13">
        <v>24.7</v>
      </c>
      <c r="G223" s="13">
        <v>28.1</v>
      </c>
      <c r="H223" s="13">
        <v>32</v>
      </c>
      <c r="I223" s="13">
        <v>35.5</v>
      </c>
      <c r="J223" s="13">
        <v>39.5</v>
      </c>
      <c r="K223" s="13">
        <v>44.5</v>
      </c>
      <c r="L223" s="13">
        <v>50.5</v>
      </c>
    </row>
    <row r="224" spans="1:12">
      <c r="A224" s="19"/>
      <c r="B224" s="52"/>
      <c r="C224" s="12">
        <f t="shared" si="22"/>
        <v>35</v>
      </c>
      <c r="D224" s="16">
        <v>18.600000000000001</v>
      </c>
      <c r="E224" s="16">
        <v>21.7</v>
      </c>
      <c r="F224" s="16">
        <v>25.4</v>
      </c>
      <c r="G224" s="16">
        <v>28.8</v>
      </c>
      <c r="H224" s="16">
        <v>32.799999999999997</v>
      </c>
      <c r="I224" s="16">
        <v>36.5</v>
      </c>
      <c r="J224" s="16">
        <v>40.5</v>
      </c>
      <c r="K224" s="16">
        <v>45.5</v>
      </c>
      <c r="L224" s="16">
        <v>51.5</v>
      </c>
    </row>
    <row r="225" spans="1:12">
      <c r="A225" s="19"/>
      <c r="B225" s="52"/>
      <c r="C225" s="12">
        <f t="shared" si="22"/>
        <v>25</v>
      </c>
      <c r="D225" s="13">
        <v>19.2</v>
      </c>
      <c r="E225" s="13">
        <v>22.4</v>
      </c>
      <c r="F225" s="13">
        <v>26.1</v>
      </c>
      <c r="G225" s="13">
        <v>29.5</v>
      </c>
      <c r="H225" s="13">
        <v>33.6</v>
      </c>
      <c r="I225" s="13">
        <v>37.5</v>
      </c>
      <c r="J225" s="13">
        <v>41.5</v>
      </c>
      <c r="K225" s="17">
        <v>46.5</v>
      </c>
      <c r="L225" s="17">
        <v>52.5</v>
      </c>
    </row>
    <row r="226" spans="1:12">
      <c r="A226" s="19"/>
      <c r="B226" s="53"/>
      <c r="C226" s="12">
        <f t="shared" si="22"/>
        <v>15</v>
      </c>
      <c r="D226" s="13">
        <v>19.8</v>
      </c>
      <c r="E226" s="13">
        <v>23.1</v>
      </c>
      <c r="F226" s="13">
        <v>26.8</v>
      </c>
      <c r="G226" s="13">
        <v>30.2</v>
      </c>
      <c r="H226" s="13">
        <v>34.4</v>
      </c>
      <c r="I226" s="13">
        <v>38.5</v>
      </c>
      <c r="J226" s="17">
        <v>42.5</v>
      </c>
      <c r="K226" s="17">
        <v>47.5</v>
      </c>
      <c r="L226" s="17">
        <v>53.5</v>
      </c>
    </row>
    <row r="227" spans="1:12">
      <c r="B227" s="54"/>
      <c r="C227" s="55"/>
      <c r="D227" s="55"/>
      <c r="E227" s="55"/>
      <c r="F227" s="55"/>
      <c r="G227" s="55"/>
      <c r="H227" s="55"/>
      <c r="I227" s="55"/>
      <c r="J227" s="55"/>
      <c r="K227" s="55"/>
      <c r="L227" s="56"/>
    </row>
    <row r="228" spans="1:12">
      <c r="A228" s="19"/>
      <c r="B228" s="59" t="s">
        <v>0</v>
      </c>
      <c r="C228" s="12">
        <f t="shared" ref="C228:C234" si="23">C4</f>
        <v>60</v>
      </c>
      <c r="D228" s="13">
        <v>10.08</v>
      </c>
      <c r="E228" s="13">
        <v>10.96</v>
      </c>
      <c r="F228" s="13">
        <v>12.03</v>
      </c>
      <c r="G228" s="13">
        <v>12.25</v>
      </c>
      <c r="H228" s="13">
        <v>12.47</v>
      </c>
      <c r="I228" s="14">
        <v>12.61</v>
      </c>
      <c r="J228" s="14">
        <v>12.83</v>
      </c>
      <c r="K228" s="14">
        <v>13.19</v>
      </c>
      <c r="L228" s="14">
        <v>13.59</v>
      </c>
    </row>
    <row r="229" spans="1:12">
      <c r="A229" s="19"/>
      <c r="B229" s="59"/>
      <c r="C229" s="12">
        <f t="shared" si="23"/>
        <v>55</v>
      </c>
      <c r="D229" s="13">
        <v>9.49</v>
      </c>
      <c r="E229" s="13">
        <v>10.24</v>
      </c>
      <c r="F229" s="13">
        <v>10.93</v>
      </c>
      <c r="G229" s="13">
        <v>11.3</v>
      </c>
      <c r="H229" s="13">
        <v>11.69</v>
      </c>
      <c r="I229" s="13">
        <v>11.81</v>
      </c>
      <c r="J229" s="13">
        <v>11.91</v>
      </c>
      <c r="K229" s="13">
        <v>12.02</v>
      </c>
      <c r="L229" s="14">
        <v>12.13</v>
      </c>
    </row>
    <row r="230" spans="1:12">
      <c r="A230" s="19"/>
      <c r="B230" s="59"/>
      <c r="C230" s="12">
        <f t="shared" si="23"/>
        <v>45</v>
      </c>
      <c r="D230" s="13">
        <v>8.41</v>
      </c>
      <c r="E230" s="13">
        <v>8.9600000000000009</v>
      </c>
      <c r="F230" s="13">
        <v>9.93</v>
      </c>
      <c r="G230" s="13">
        <v>10.72</v>
      </c>
      <c r="H230" s="13">
        <v>10.74</v>
      </c>
      <c r="I230" s="13">
        <v>10.64</v>
      </c>
      <c r="J230" s="13">
        <v>10.58</v>
      </c>
      <c r="K230" s="13">
        <v>10.56</v>
      </c>
      <c r="L230" s="13">
        <v>10.79</v>
      </c>
    </row>
    <row r="231" spans="1:12">
      <c r="A231" s="19"/>
      <c r="B231" s="59"/>
      <c r="C231" s="12">
        <f t="shared" si="23"/>
        <v>40</v>
      </c>
      <c r="D231" s="13">
        <v>7.86</v>
      </c>
      <c r="E231" s="13">
        <v>8.2799999999999994</v>
      </c>
      <c r="F231" s="13">
        <v>8.9700000000000006</v>
      </c>
      <c r="G231" s="13">
        <v>9.5299999999999994</v>
      </c>
      <c r="H231" s="13">
        <v>9.52</v>
      </c>
      <c r="I231" s="13">
        <v>9.49</v>
      </c>
      <c r="J231" s="13">
        <v>9.5</v>
      </c>
      <c r="K231" s="13">
        <v>9.5299999999999994</v>
      </c>
      <c r="L231" s="13">
        <v>9.8000000000000007</v>
      </c>
    </row>
    <row r="232" spans="1:12">
      <c r="A232" s="19"/>
      <c r="B232" s="59"/>
      <c r="C232" s="12">
        <f t="shared" si="23"/>
        <v>35</v>
      </c>
      <c r="D232" s="16">
        <v>7.24</v>
      </c>
      <c r="E232" s="16">
        <v>7.92</v>
      </c>
      <c r="F232" s="16">
        <v>8.1</v>
      </c>
      <c r="G232" s="16">
        <v>8.4499999999999993</v>
      </c>
      <c r="H232" s="16">
        <v>8.5</v>
      </c>
      <c r="I232" s="16">
        <v>8.5399999999999991</v>
      </c>
      <c r="J232" s="16">
        <v>8.59</v>
      </c>
      <c r="K232" s="16">
        <v>8.66</v>
      </c>
      <c r="L232" s="16">
        <v>8.9499999999999993</v>
      </c>
    </row>
    <row r="233" spans="1:12">
      <c r="A233" s="19"/>
      <c r="B233" s="59"/>
      <c r="C233" s="12">
        <f t="shared" si="23"/>
        <v>25</v>
      </c>
      <c r="D233" s="13">
        <v>5.97</v>
      </c>
      <c r="E233" s="13">
        <v>6.47</v>
      </c>
      <c r="F233" s="13">
        <v>6.63</v>
      </c>
      <c r="G233" s="13">
        <v>6.79</v>
      </c>
      <c r="H233" s="13">
        <v>6.92</v>
      </c>
      <c r="I233" s="13">
        <v>7.03</v>
      </c>
      <c r="J233" s="13">
        <v>7.13</v>
      </c>
      <c r="K233" s="17">
        <v>7.23</v>
      </c>
      <c r="L233" s="17">
        <v>7.53</v>
      </c>
    </row>
    <row r="234" spans="1:12">
      <c r="A234" s="19"/>
      <c r="B234" s="59"/>
      <c r="C234" s="12">
        <f t="shared" si="23"/>
        <v>15</v>
      </c>
      <c r="D234" s="13">
        <v>4.96</v>
      </c>
      <c r="E234" s="13">
        <v>5.09</v>
      </c>
      <c r="F234" s="13">
        <v>5.32</v>
      </c>
      <c r="G234" s="13">
        <v>5.53</v>
      </c>
      <c r="H234" s="13">
        <v>5.68</v>
      </c>
      <c r="I234" s="13">
        <v>5.79</v>
      </c>
      <c r="J234" s="17">
        <v>5.89</v>
      </c>
      <c r="K234" s="17">
        <v>5.96</v>
      </c>
      <c r="L234" s="17">
        <v>6.22</v>
      </c>
    </row>
    <row r="235" spans="1:12">
      <c r="A235" s="19"/>
      <c r="B235" s="54"/>
      <c r="C235" s="55"/>
      <c r="D235" s="55"/>
      <c r="E235" s="55"/>
      <c r="F235" s="55"/>
      <c r="G235" s="55"/>
      <c r="H235" s="55"/>
      <c r="I235" s="55"/>
      <c r="J235" s="55"/>
      <c r="K235" s="55"/>
      <c r="L235" s="56"/>
    </row>
    <row r="236" spans="1:12" ht="15" customHeight="1">
      <c r="A236" s="19"/>
      <c r="B236" s="57" t="s">
        <v>2</v>
      </c>
      <c r="C236" s="12">
        <f t="shared" ref="C236:C242" si="24">C139</f>
        <v>60</v>
      </c>
      <c r="D236" s="32">
        <v>1.66</v>
      </c>
      <c r="E236" s="32">
        <v>1.77</v>
      </c>
      <c r="F236" s="32">
        <v>1.9</v>
      </c>
      <c r="G236" s="32">
        <v>2.13</v>
      </c>
      <c r="H236" s="32">
        <v>2.2599999999999998</v>
      </c>
      <c r="I236" s="33">
        <v>2.4300000000000002</v>
      </c>
      <c r="J236" s="33">
        <v>2.73</v>
      </c>
      <c r="K236" s="33">
        <v>3.03</v>
      </c>
      <c r="L236" s="34">
        <v>3.34</v>
      </c>
    </row>
    <row r="237" spans="1:12">
      <c r="A237" s="19"/>
      <c r="B237" s="57"/>
      <c r="C237" s="12">
        <f t="shared" si="24"/>
        <v>55</v>
      </c>
      <c r="D237" s="32">
        <v>1.78</v>
      </c>
      <c r="E237" s="32">
        <v>1.9</v>
      </c>
      <c r="F237" s="32">
        <v>2.15</v>
      </c>
      <c r="G237" s="32">
        <v>2.34</v>
      </c>
      <c r="H237" s="32">
        <v>2.69</v>
      </c>
      <c r="I237" s="32">
        <v>3.06</v>
      </c>
      <c r="J237" s="32">
        <v>3.45</v>
      </c>
      <c r="K237" s="32">
        <v>3.85</v>
      </c>
      <c r="L237" s="34">
        <v>4.3</v>
      </c>
    </row>
    <row r="238" spans="1:12">
      <c r="A238" s="19"/>
      <c r="B238" s="57"/>
      <c r="C238" s="12">
        <f t="shared" si="24"/>
        <v>45</v>
      </c>
      <c r="D238" s="32">
        <v>2.02</v>
      </c>
      <c r="E238" s="32">
        <v>2.21</v>
      </c>
      <c r="F238" s="32">
        <v>2.48</v>
      </c>
      <c r="G238" s="32">
        <v>2.6</v>
      </c>
      <c r="H238" s="32">
        <v>2.98</v>
      </c>
      <c r="I238" s="32">
        <v>3.43</v>
      </c>
      <c r="J238" s="32">
        <v>3.91</v>
      </c>
      <c r="K238" s="32">
        <v>4.41</v>
      </c>
      <c r="L238" s="35">
        <v>4.88</v>
      </c>
    </row>
    <row r="239" spans="1:12">
      <c r="A239" s="19"/>
      <c r="B239" s="57"/>
      <c r="C239" s="12">
        <f t="shared" si="24"/>
        <v>40</v>
      </c>
      <c r="D239" s="32">
        <v>2.25</v>
      </c>
      <c r="E239" s="32">
        <v>2.57</v>
      </c>
      <c r="F239" s="32">
        <v>2.74</v>
      </c>
      <c r="G239" s="32">
        <v>2.93</v>
      </c>
      <c r="H239" s="32">
        <v>3.38</v>
      </c>
      <c r="I239" s="32">
        <v>3.86</v>
      </c>
      <c r="J239" s="32">
        <v>4.37</v>
      </c>
      <c r="K239" s="32">
        <v>4.92</v>
      </c>
      <c r="L239" s="35">
        <v>5.42</v>
      </c>
    </row>
    <row r="240" spans="1:12">
      <c r="A240" s="19"/>
      <c r="B240" s="57"/>
      <c r="C240" s="12">
        <f t="shared" si="24"/>
        <v>35</v>
      </c>
      <c r="D240" s="36">
        <v>2.5499999999999998</v>
      </c>
      <c r="E240" s="36">
        <v>2.7</v>
      </c>
      <c r="F240" s="36">
        <v>3</v>
      </c>
      <c r="G240" s="36">
        <v>3.33</v>
      </c>
      <c r="H240" s="36">
        <v>3.8</v>
      </c>
      <c r="I240" s="36">
        <v>4.3099999999999996</v>
      </c>
      <c r="J240" s="36">
        <v>4.8600000000000003</v>
      </c>
      <c r="K240" s="36">
        <v>5.47</v>
      </c>
      <c r="L240" s="37">
        <v>6.01</v>
      </c>
    </row>
    <row r="241" spans="1:12">
      <c r="A241" s="19"/>
      <c r="B241" s="57"/>
      <c r="C241" s="12">
        <f t="shared" si="24"/>
        <v>25</v>
      </c>
      <c r="D241" s="32">
        <v>3.18</v>
      </c>
      <c r="E241" s="32">
        <v>3.33</v>
      </c>
      <c r="F241" s="32">
        <v>3.73</v>
      </c>
      <c r="G241" s="32">
        <v>4.16</v>
      </c>
      <c r="H241" s="32">
        <v>4.68</v>
      </c>
      <c r="I241" s="32">
        <v>5.27</v>
      </c>
      <c r="J241" s="32">
        <v>5.95</v>
      </c>
      <c r="K241" s="38">
        <v>6.74</v>
      </c>
      <c r="L241" s="39">
        <v>7.41</v>
      </c>
    </row>
    <row r="242" spans="1:12" ht="15" thickBot="1">
      <c r="A242" s="19"/>
      <c r="B242" s="58"/>
      <c r="C242" s="40">
        <f t="shared" si="24"/>
        <v>15</v>
      </c>
      <c r="D242" s="41">
        <v>4</v>
      </c>
      <c r="E242" s="41">
        <v>4.2699999999999996</v>
      </c>
      <c r="F242" s="41">
        <v>4.5999999999999996</v>
      </c>
      <c r="G242" s="41">
        <v>5.07</v>
      </c>
      <c r="H242" s="41">
        <v>5.71</v>
      </c>
      <c r="I242" s="41">
        <v>6.49</v>
      </c>
      <c r="J242" s="42">
        <v>7.4</v>
      </c>
      <c r="K242" s="42">
        <v>8.52</v>
      </c>
      <c r="L242" s="43">
        <v>9.4499999999999993</v>
      </c>
    </row>
    <row r="243" spans="1:12">
      <c r="A243" s="19"/>
      <c r="D243" s="45"/>
      <c r="E243" s="45"/>
      <c r="F243" s="45"/>
      <c r="G243" s="45"/>
      <c r="H243" s="45"/>
      <c r="I243" s="45"/>
      <c r="J243" s="45"/>
      <c r="K243" s="45"/>
      <c r="L243" s="45"/>
    </row>
    <row r="244" spans="1:12" ht="15" thickBot="1"/>
    <row r="245" spans="1:12" ht="15" thickBot="1">
      <c r="B245" s="60" t="s">
        <v>13</v>
      </c>
      <c r="C245" s="61"/>
      <c r="D245" s="61"/>
      <c r="E245" s="61"/>
      <c r="F245" s="61"/>
      <c r="G245" s="61"/>
      <c r="H245" s="61"/>
      <c r="I245" s="61"/>
      <c r="J245" s="61"/>
      <c r="K245" s="61"/>
      <c r="L245" s="62"/>
    </row>
    <row r="246" spans="1:12" ht="15.75">
      <c r="B246" s="7"/>
      <c r="C246" s="8" t="s">
        <v>3</v>
      </c>
      <c r="D246" s="9">
        <v>-20</v>
      </c>
      <c r="E246" s="9">
        <v>-15</v>
      </c>
      <c r="F246" s="9">
        <v>-10</v>
      </c>
      <c r="G246" s="9">
        <v>-5</v>
      </c>
      <c r="H246" s="9">
        <v>0</v>
      </c>
      <c r="I246" s="9">
        <v>5</v>
      </c>
      <c r="J246" s="9">
        <v>10</v>
      </c>
      <c r="K246" s="9">
        <v>15</v>
      </c>
      <c r="L246" s="9">
        <v>20</v>
      </c>
    </row>
    <row r="247" spans="1:12">
      <c r="B247" s="51" t="s">
        <v>1</v>
      </c>
      <c r="C247" s="12">
        <f t="shared" ref="C247:C253" si="25">C112</f>
        <v>60</v>
      </c>
      <c r="D247" s="13">
        <v>24.56</v>
      </c>
      <c r="E247" s="13">
        <v>28.46</v>
      </c>
      <c r="F247" s="13">
        <v>33.56</v>
      </c>
      <c r="G247" s="13">
        <v>38.299999999999997</v>
      </c>
      <c r="H247" s="13">
        <v>44.4</v>
      </c>
      <c r="I247" s="14">
        <v>47.52</v>
      </c>
      <c r="J247" s="14">
        <v>52.06</v>
      </c>
      <c r="K247" s="14">
        <v>59.34</v>
      </c>
      <c r="L247" s="14">
        <v>67.319999999999993</v>
      </c>
    </row>
    <row r="248" spans="1:12">
      <c r="B248" s="52"/>
      <c r="C248" s="12">
        <f t="shared" si="25"/>
        <v>55</v>
      </c>
      <c r="D248" s="13">
        <v>24.88</v>
      </c>
      <c r="E248" s="13">
        <v>28.54</v>
      </c>
      <c r="F248" s="13">
        <v>34.520000000000003</v>
      </c>
      <c r="G248" s="13">
        <v>38.880000000000003</v>
      </c>
      <c r="H248" s="13">
        <v>46.82</v>
      </c>
      <c r="I248" s="13">
        <v>53.66</v>
      </c>
      <c r="J248" s="13">
        <v>61</v>
      </c>
      <c r="K248" s="13">
        <v>68.599999999999994</v>
      </c>
      <c r="L248" s="14">
        <v>77.260000000000005</v>
      </c>
    </row>
    <row r="249" spans="1:12">
      <c r="B249" s="52"/>
      <c r="C249" s="12">
        <f t="shared" si="25"/>
        <v>45</v>
      </c>
      <c r="D249" s="13">
        <v>25.02</v>
      </c>
      <c r="E249" s="13">
        <v>29.14</v>
      </c>
      <c r="F249" s="13">
        <v>36.72</v>
      </c>
      <c r="G249" s="13">
        <v>41.44</v>
      </c>
      <c r="H249" s="13">
        <v>47.52</v>
      </c>
      <c r="I249" s="13">
        <v>54.18</v>
      </c>
      <c r="J249" s="13">
        <v>61.24</v>
      </c>
      <c r="K249" s="13">
        <v>68.98</v>
      </c>
      <c r="L249" s="13">
        <v>77.819999999999993</v>
      </c>
    </row>
    <row r="250" spans="1:12">
      <c r="B250" s="52"/>
      <c r="C250" s="12">
        <f t="shared" si="25"/>
        <v>40</v>
      </c>
      <c r="D250" s="13">
        <v>26.04</v>
      </c>
      <c r="E250" s="13">
        <v>31.74</v>
      </c>
      <c r="F250" s="13">
        <v>36.479999999999997</v>
      </c>
      <c r="G250" s="13">
        <v>41.48</v>
      </c>
      <c r="H250" s="13">
        <v>47.76</v>
      </c>
      <c r="I250" s="13">
        <v>54.32</v>
      </c>
      <c r="J250" s="13">
        <v>61.44</v>
      </c>
      <c r="K250" s="13">
        <v>69.400000000000006</v>
      </c>
      <c r="L250" s="13">
        <v>78.52</v>
      </c>
    </row>
    <row r="251" spans="1:12">
      <c r="B251" s="52"/>
      <c r="C251" s="12">
        <f t="shared" si="25"/>
        <v>35</v>
      </c>
      <c r="D251" s="16">
        <v>27.14</v>
      </c>
      <c r="E251" s="16">
        <v>31.84</v>
      </c>
      <c r="F251" s="16">
        <v>36.119999999999997</v>
      </c>
      <c r="G251" s="16">
        <v>41.78</v>
      </c>
      <c r="H251" s="16">
        <v>47.9</v>
      </c>
      <c r="I251" s="16">
        <v>54.44</v>
      </c>
      <c r="J251" s="16">
        <v>61.74</v>
      </c>
      <c r="K251" s="16">
        <v>70.02</v>
      </c>
      <c r="L251" s="16">
        <v>79.48</v>
      </c>
    </row>
    <row r="252" spans="1:12">
      <c r="B252" s="52"/>
      <c r="C252" s="12">
        <f t="shared" si="25"/>
        <v>25</v>
      </c>
      <c r="D252" s="13">
        <v>27.92</v>
      </c>
      <c r="E252" s="13">
        <v>31.98</v>
      </c>
      <c r="F252" s="13">
        <v>36.6</v>
      </c>
      <c r="G252" s="13">
        <v>41.88</v>
      </c>
      <c r="H252" s="13">
        <v>47.94</v>
      </c>
      <c r="I252" s="13">
        <v>54.8</v>
      </c>
      <c r="J252" s="13">
        <v>62.72</v>
      </c>
      <c r="K252" s="17">
        <v>71.94</v>
      </c>
      <c r="L252" s="17">
        <v>82.38</v>
      </c>
    </row>
    <row r="253" spans="1:12">
      <c r="B253" s="53"/>
      <c r="C253" s="12">
        <f t="shared" si="25"/>
        <v>15</v>
      </c>
      <c r="D253" s="13">
        <v>29.18</v>
      </c>
      <c r="E253" s="13">
        <v>32.14</v>
      </c>
      <c r="F253" s="13">
        <v>36.22</v>
      </c>
      <c r="G253" s="13">
        <v>41.46</v>
      </c>
      <c r="H253" s="13">
        <v>47.92</v>
      </c>
      <c r="I253" s="13">
        <v>55.46</v>
      </c>
      <c r="J253" s="17">
        <v>64.36</v>
      </c>
      <c r="K253" s="17">
        <v>74.88</v>
      </c>
      <c r="L253" s="17">
        <v>86.74</v>
      </c>
    </row>
    <row r="254" spans="1:12">
      <c r="B254" s="54"/>
      <c r="C254" s="55"/>
      <c r="D254" s="55"/>
      <c r="E254" s="55"/>
      <c r="F254" s="55"/>
      <c r="G254" s="55"/>
      <c r="H254" s="55"/>
      <c r="I254" s="55"/>
      <c r="J254" s="55"/>
      <c r="K254" s="55"/>
      <c r="L254" s="56"/>
    </row>
    <row r="255" spans="1:12">
      <c r="B255" s="59" t="s">
        <v>0</v>
      </c>
      <c r="C255" s="12">
        <f t="shared" ref="C255:C261" si="26">C112</f>
        <v>60</v>
      </c>
      <c r="D255" s="13">
        <v>15</v>
      </c>
      <c r="E255" s="13">
        <v>16.3</v>
      </c>
      <c r="F255" s="13">
        <v>17.86</v>
      </c>
      <c r="G255" s="13">
        <v>18.48</v>
      </c>
      <c r="H255" s="13">
        <v>19.239999999999998</v>
      </c>
      <c r="I255" s="14">
        <v>19.239999999999998</v>
      </c>
      <c r="J255" s="14">
        <v>19.739999999999998</v>
      </c>
      <c r="K255" s="14">
        <v>20.14</v>
      </c>
      <c r="L255" s="14">
        <v>20.74</v>
      </c>
    </row>
    <row r="256" spans="1:12">
      <c r="B256" s="59"/>
      <c r="C256" s="12">
        <f t="shared" si="26"/>
        <v>55</v>
      </c>
      <c r="D256" s="13">
        <v>14.12</v>
      </c>
      <c r="E256" s="13">
        <v>15.22</v>
      </c>
      <c r="F256" s="13">
        <v>15.88</v>
      </c>
      <c r="G256" s="13">
        <v>16.48</v>
      </c>
      <c r="H256" s="13">
        <v>17.579999999999998</v>
      </c>
      <c r="I256" s="13">
        <v>18.32</v>
      </c>
      <c r="J256" s="13">
        <v>18.46</v>
      </c>
      <c r="K256" s="13">
        <v>19.2</v>
      </c>
      <c r="L256" s="14">
        <v>20</v>
      </c>
    </row>
    <row r="257" spans="2:12">
      <c r="B257" s="59"/>
      <c r="C257" s="12">
        <f t="shared" si="26"/>
        <v>45</v>
      </c>
      <c r="D257" s="13">
        <v>12.54</v>
      </c>
      <c r="E257" s="13">
        <v>13.36</v>
      </c>
      <c r="F257" s="13">
        <v>14.42</v>
      </c>
      <c r="G257" s="13">
        <v>15.18</v>
      </c>
      <c r="H257" s="13">
        <v>15.8</v>
      </c>
      <c r="I257" s="13">
        <v>16.059999999999999</v>
      </c>
      <c r="J257" s="13">
        <v>16.18</v>
      </c>
      <c r="K257" s="13">
        <v>16.14</v>
      </c>
      <c r="L257" s="13">
        <v>16.5</v>
      </c>
    </row>
    <row r="258" spans="2:12">
      <c r="B258" s="59"/>
      <c r="C258" s="12">
        <f t="shared" si="26"/>
        <v>40</v>
      </c>
      <c r="D258" s="13">
        <v>11.74</v>
      </c>
      <c r="E258" s="13">
        <v>12.8</v>
      </c>
      <c r="F258" s="13">
        <v>13.64</v>
      </c>
      <c r="G258" s="13">
        <v>14.18</v>
      </c>
      <c r="H258" s="13">
        <v>14.56</v>
      </c>
      <c r="I258" s="13">
        <v>14.52</v>
      </c>
      <c r="J258" s="13">
        <v>14.54</v>
      </c>
      <c r="K258" s="13">
        <v>14.58</v>
      </c>
      <c r="L258" s="13">
        <v>14.98</v>
      </c>
    </row>
    <row r="259" spans="2:12">
      <c r="B259" s="59"/>
      <c r="C259" s="12">
        <f t="shared" si="26"/>
        <v>35</v>
      </c>
      <c r="D259" s="16">
        <v>10.82</v>
      </c>
      <c r="E259" s="16">
        <v>11.6</v>
      </c>
      <c r="F259" s="16">
        <v>12.26</v>
      </c>
      <c r="G259" s="16">
        <v>12.74</v>
      </c>
      <c r="H259" s="16">
        <v>13.02</v>
      </c>
      <c r="I259" s="16">
        <v>13.08</v>
      </c>
      <c r="J259" s="16">
        <v>13.16</v>
      </c>
      <c r="K259" s="16">
        <v>13.26</v>
      </c>
      <c r="L259" s="16">
        <v>13.7</v>
      </c>
    </row>
    <row r="260" spans="2:12">
      <c r="B260" s="59"/>
      <c r="C260" s="12">
        <f t="shared" si="26"/>
        <v>25</v>
      </c>
      <c r="D260" s="13">
        <v>8.9600000000000009</v>
      </c>
      <c r="E260" s="13">
        <v>9.94</v>
      </c>
      <c r="F260" s="13">
        <v>10.18</v>
      </c>
      <c r="G260" s="13">
        <v>10.42</v>
      </c>
      <c r="H260" s="13">
        <v>10.62</v>
      </c>
      <c r="I260" s="13">
        <v>10.78</v>
      </c>
      <c r="J260" s="13">
        <v>10.94</v>
      </c>
      <c r="K260" s="17">
        <v>11.1</v>
      </c>
      <c r="L260" s="17">
        <v>11.54</v>
      </c>
    </row>
    <row r="261" spans="2:12">
      <c r="B261" s="59"/>
      <c r="C261" s="12">
        <f t="shared" si="26"/>
        <v>15</v>
      </c>
      <c r="D261" s="13">
        <v>7.48</v>
      </c>
      <c r="E261" s="13">
        <v>7.86</v>
      </c>
      <c r="F261" s="13">
        <v>8.1999999999999993</v>
      </c>
      <c r="G261" s="13">
        <v>8.52</v>
      </c>
      <c r="H261" s="13">
        <v>8.74</v>
      </c>
      <c r="I261" s="13">
        <v>8.92</v>
      </c>
      <c r="J261" s="17">
        <v>9.06</v>
      </c>
      <c r="K261" s="17">
        <v>9.18</v>
      </c>
      <c r="L261" s="17">
        <v>9.56</v>
      </c>
    </row>
    <row r="262" spans="2:12">
      <c r="B262" s="54"/>
      <c r="C262" s="55"/>
      <c r="D262" s="55"/>
      <c r="E262" s="55"/>
      <c r="F262" s="55"/>
      <c r="G262" s="55"/>
      <c r="H262" s="55"/>
      <c r="I262" s="55"/>
      <c r="J262" s="55"/>
      <c r="K262" s="55"/>
      <c r="L262" s="56"/>
    </row>
    <row r="263" spans="2:12">
      <c r="B263" s="57" t="s">
        <v>2</v>
      </c>
      <c r="C263" s="12">
        <f t="shared" ref="C263:C269" si="27">C112</f>
        <v>60</v>
      </c>
      <c r="D263" s="32">
        <v>1.64</v>
      </c>
      <c r="E263" s="32">
        <v>1.75</v>
      </c>
      <c r="F263" s="32">
        <v>1.88</v>
      </c>
      <c r="G263" s="32">
        <v>2.0699999999999998</v>
      </c>
      <c r="H263" s="32">
        <v>2.31</v>
      </c>
      <c r="I263" s="33">
        <v>2.4700000000000002</v>
      </c>
      <c r="J263" s="33">
        <v>2.64</v>
      </c>
      <c r="K263" s="33">
        <v>2.95</v>
      </c>
      <c r="L263" s="34">
        <v>3.25</v>
      </c>
    </row>
    <row r="264" spans="2:12">
      <c r="B264" s="57"/>
      <c r="C264" s="12">
        <f t="shared" si="27"/>
        <v>55</v>
      </c>
      <c r="D264" s="32">
        <v>1.76</v>
      </c>
      <c r="E264" s="32">
        <v>1.88</v>
      </c>
      <c r="F264" s="32">
        <v>2.17</v>
      </c>
      <c r="G264" s="32">
        <v>2.36</v>
      </c>
      <c r="H264" s="32">
        <v>2.66</v>
      </c>
      <c r="I264" s="32">
        <v>2.93</v>
      </c>
      <c r="J264" s="32">
        <v>3.3</v>
      </c>
      <c r="K264" s="32">
        <v>3.57</v>
      </c>
      <c r="L264" s="34">
        <v>3.86</v>
      </c>
    </row>
    <row r="265" spans="2:12">
      <c r="B265" s="57"/>
      <c r="C265" s="12">
        <f t="shared" si="27"/>
        <v>45</v>
      </c>
      <c r="D265" s="32">
        <v>2</v>
      </c>
      <c r="E265" s="32">
        <v>2.1800000000000002</v>
      </c>
      <c r="F265" s="32">
        <v>2.5499999999999998</v>
      </c>
      <c r="G265" s="32">
        <v>2.73</v>
      </c>
      <c r="H265" s="32">
        <v>3.01</v>
      </c>
      <c r="I265" s="32">
        <v>3.37</v>
      </c>
      <c r="J265" s="32">
        <v>3.78</v>
      </c>
      <c r="K265" s="32">
        <v>4.2699999999999996</v>
      </c>
      <c r="L265" s="35">
        <v>4.72</v>
      </c>
    </row>
    <row r="266" spans="2:12">
      <c r="B266" s="57"/>
      <c r="C266" s="12">
        <f t="shared" si="27"/>
        <v>40</v>
      </c>
      <c r="D266" s="32">
        <v>2.2200000000000002</v>
      </c>
      <c r="E266" s="32">
        <v>2.48</v>
      </c>
      <c r="F266" s="32">
        <v>2.67</v>
      </c>
      <c r="G266" s="32">
        <v>2.93</v>
      </c>
      <c r="H266" s="32">
        <v>3.28</v>
      </c>
      <c r="I266" s="32">
        <v>3.74</v>
      </c>
      <c r="J266" s="32">
        <v>4.2300000000000004</v>
      </c>
      <c r="K266" s="32">
        <v>4.76</v>
      </c>
      <c r="L266" s="35">
        <v>5.24</v>
      </c>
    </row>
    <row r="267" spans="2:12">
      <c r="B267" s="57"/>
      <c r="C267" s="12">
        <f t="shared" si="27"/>
        <v>35</v>
      </c>
      <c r="D267" s="36">
        <v>2.5099999999999998</v>
      </c>
      <c r="E267" s="36">
        <v>2.74</v>
      </c>
      <c r="F267" s="36">
        <v>2.95</v>
      </c>
      <c r="G267" s="36">
        <v>3.28</v>
      </c>
      <c r="H267" s="36">
        <v>3.68</v>
      </c>
      <c r="I267" s="36">
        <v>4.16</v>
      </c>
      <c r="J267" s="36">
        <v>4.6900000000000004</v>
      </c>
      <c r="K267" s="36">
        <v>5.28</v>
      </c>
      <c r="L267" s="37">
        <v>5.8</v>
      </c>
    </row>
    <row r="268" spans="2:12">
      <c r="B268" s="57"/>
      <c r="C268" s="12">
        <f t="shared" si="27"/>
        <v>25</v>
      </c>
      <c r="D268" s="32">
        <v>3.12</v>
      </c>
      <c r="E268" s="32">
        <v>3.22</v>
      </c>
      <c r="F268" s="32">
        <v>3.6</v>
      </c>
      <c r="G268" s="32">
        <v>4.0199999999999996</v>
      </c>
      <c r="H268" s="32">
        <v>4.51</v>
      </c>
      <c r="I268" s="32">
        <v>5.08</v>
      </c>
      <c r="J268" s="32">
        <v>5.73</v>
      </c>
      <c r="K268" s="38">
        <v>6.48</v>
      </c>
      <c r="L268" s="39">
        <v>7.14</v>
      </c>
    </row>
    <row r="269" spans="2:12" ht="15" thickBot="1">
      <c r="B269" s="58"/>
      <c r="C269" s="40">
        <f t="shared" si="27"/>
        <v>15</v>
      </c>
      <c r="D269" s="41">
        <v>3.9</v>
      </c>
      <c r="E269" s="41">
        <v>4.09</v>
      </c>
      <c r="F269" s="41">
        <v>4.42</v>
      </c>
      <c r="G269" s="41">
        <v>4.87</v>
      </c>
      <c r="H269" s="41">
        <v>5.48</v>
      </c>
      <c r="I269" s="41">
        <v>6.22</v>
      </c>
      <c r="J269" s="42">
        <v>7.1</v>
      </c>
      <c r="K269" s="42">
        <v>8.16</v>
      </c>
      <c r="L269" s="43">
        <v>9.07</v>
      </c>
    </row>
    <row r="271" spans="2:12" ht="15" thickBot="1"/>
    <row r="272" spans="2:12" ht="15" thickBot="1">
      <c r="B272" s="60" t="s">
        <v>14</v>
      </c>
      <c r="C272" s="61"/>
      <c r="D272" s="61"/>
      <c r="E272" s="61"/>
      <c r="F272" s="61"/>
      <c r="G272" s="61"/>
      <c r="H272" s="61"/>
      <c r="I272" s="61"/>
      <c r="J272" s="61"/>
      <c r="K272" s="61"/>
      <c r="L272" s="62"/>
    </row>
    <row r="273" spans="2:12" ht="15.75">
      <c r="B273" s="7"/>
      <c r="C273" s="8" t="s">
        <v>3</v>
      </c>
      <c r="D273" s="9">
        <v>-20</v>
      </c>
      <c r="E273" s="9">
        <v>-15</v>
      </c>
      <c r="F273" s="9">
        <v>-10</v>
      </c>
      <c r="G273" s="9">
        <v>-5</v>
      </c>
      <c r="H273" s="9">
        <v>0</v>
      </c>
      <c r="I273" s="9">
        <v>5</v>
      </c>
      <c r="J273" s="9">
        <v>10</v>
      </c>
      <c r="K273" s="9">
        <v>15</v>
      </c>
      <c r="L273" s="9">
        <v>20</v>
      </c>
    </row>
    <row r="274" spans="2:12">
      <c r="B274" s="51" t="s">
        <v>1</v>
      </c>
      <c r="C274" s="12">
        <f t="shared" ref="C274:C280" si="28">C112</f>
        <v>60</v>
      </c>
      <c r="D274" s="13">
        <v>28.8</v>
      </c>
      <c r="E274" s="13">
        <v>33.4</v>
      </c>
      <c r="F274" s="13">
        <v>39.4</v>
      </c>
      <c r="G274" s="13">
        <v>45</v>
      </c>
      <c r="H274" s="13">
        <v>51.5</v>
      </c>
      <c r="I274" s="14">
        <v>55.5</v>
      </c>
      <c r="J274" s="14">
        <v>63</v>
      </c>
      <c r="K274" s="14">
        <v>70</v>
      </c>
      <c r="L274" s="14">
        <v>79.5</v>
      </c>
    </row>
    <row r="275" spans="2:12">
      <c r="B275" s="52"/>
      <c r="C275" s="12">
        <f t="shared" si="28"/>
        <v>55</v>
      </c>
      <c r="D275" s="13">
        <v>29.2</v>
      </c>
      <c r="E275" s="13">
        <v>33.799999999999997</v>
      </c>
      <c r="F275" s="13">
        <v>40.5</v>
      </c>
      <c r="G275" s="13">
        <v>46</v>
      </c>
      <c r="H275" s="13">
        <v>54</v>
      </c>
      <c r="I275" s="13">
        <v>62</v>
      </c>
      <c r="J275" s="13">
        <v>71</v>
      </c>
      <c r="K275" s="13">
        <v>80</v>
      </c>
      <c r="L275" s="14">
        <v>90.5</v>
      </c>
    </row>
    <row r="276" spans="2:12">
      <c r="B276" s="52"/>
      <c r="C276" s="12">
        <f t="shared" si="28"/>
        <v>45</v>
      </c>
      <c r="D276" s="13">
        <v>29.6</v>
      </c>
      <c r="E276" s="13">
        <v>34.5</v>
      </c>
      <c r="F276" s="13">
        <v>42.5</v>
      </c>
      <c r="G276" s="13">
        <v>48.5</v>
      </c>
      <c r="H276" s="13">
        <v>55.5</v>
      </c>
      <c r="I276" s="13">
        <v>63</v>
      </c>
      <c r="J276" s="13">
        <v>72</v>
      </c>
      <c r="K276" s="13">
        <v>81</v>
      </c>
      <c r="L276" s="13">
        <v>91.5</v>
      </c>
    </row>
    <row r="277" spans="2:12">
      <c r="B277" s="52"/>
      <c r="C277" s="12">
        <f t="shared" si="28"/>
        <v>40</v>
      </c>
      <c r="D277" s="13">
        <v>30.8</v>
      </c>
      <c r="E277" s="13">
        <v>37</v>
      </c>
      <c r="F277" s="13">
        <v>43</v>
      </c>
      <c r="G277" s="13">
        <v>48.8</v>
      </c>
      <c r="H277" s="13">
        <v>56</v>
      </c>
      <c r="I277" s="13">
        <v>63.5</v>
      </c>
      <c r="J277" s="13">
        <v>72.5</v>
      </c>
      <c r="K277" s="13">
        <v>82</v>
      </c>
      <c r="L277" s="13">
        <v>92.5</v>
      </c>
    </row>
    <row r="278" spans="2:12">
      <c r="B278" s="52"/>
      <c r="C278" s="12">
        <f t="shared" si="28"/>
        <v>35</v>
      </c>
      <c r="D278" s="16">
        <v>32</v>
      </c>
      <c r="E278" s="16">
        <v>37.5</v>
      </c>
      <c r="F278" s="16">
        <v>42.8</v>
      </c>
      <c r="G278" s="16">
        <v>49.2</v>
      </c>
      <c r="H278" s="16">
        <v>56.5</v>
      </c>
      <c r="I278" s="16">
        <v>64</v>
      </c>
      <c r="J278" s="16">
        <v>73</v>
      </c>
      <c r="K278" s="16">
        <v>82.5</v>
      </c>
      <c r="L278" s="16">
        <v>94</v>
      </c>
    </row>
    <row r="279" spans="2:12">
      <c r="B279" s="52"/>
      <c r="C279" s="12">
        <f t="shared" si="28"/>
        <v>25</v>
      </c>
      <c r="D279" s="13">
        <v>33</v>
      </c>
      <c r="E279" s="13">
        <v>38</v>
      </c>
      <c r="F279" s="13">
        <v>43.5</v>
      </c>
      <c r="G279" s="13">
        <v>49.5</v>
      </c>
      <c r="H279" s="13">
        <v>57</v>
      </c>
      <c r="I279" s="13">
        <v>64.8</v>
      </c>
      <c r="J279" s="13">
        <v>74</v>
      </c>
      <c r="K279" s="13">
        <v>85</v>
      </c>
      <c r="L279" s="17">
        <v>97.5</v>
      </c>
    </row>
    <row r="280" spans="2:12">
      <c r="B280" s="53"/>
      <c r="C280" s="12">
        <f t="shared" si="28"/>
        <v>15</v>
      </c>
      <c r="D280" s="13">
        <v>34.5</v>
      </c>
      <c r="E280" s="13">
        <v>38.5</v>
      </c>
      <c r="F280" s="13">
        <v>43</v>
      </c>
      <c r="G280" s="13">
        <v>49</v>
      </c>
      <c r="H280" s="13">
        <v>57</v>
      </c>
      <c r="I280" s="13">
        <v>65.5</v>
      </c>
      <c r="J280" s="17">
        <v>76</v>
      </c>
      <c r="K280" s="17">
        <v>88.5</v>
      </c>
      <c r="L280" s="17">
        <v>102.5</v>
      </c>
    </row>
    <row r="281" spans="2:12">
      <c r="B281" s="54"/>
      <c r="C281" s="55"/>
      <c r="D281" s="55"/>
      <c r="E281" s="55"/>
      <c r="F281" s="55"/>
      <c r="G281" s="55"/>
      <c r="H281" s="55"/>
      <c r="I281" s="55"/>
      <c r="J281" s="55"/>
      <c r="K281" s="55"/>
      <c r="L281" s="56"/>
    </row>
    <row r="282" spans="2:12">
      <c r="B282" s="59" t="s">
        <v>0</v>
      </c>
      <c r="C282" s="12">
        <f t="shared" ref="C282:C288" si="29">C112</f>
        <v>60</v>
      </c>
      <c r="D282" s="13">
        <v>17.52</v>
      </c>
      <c r="E282" s="13">
        <v>19.04</v>
      </c>
      <c r="F282" s="13">
        <v>20.9</v>
      </c>
      <c r="G282" s="13">
        <v>21.62</v>
      </c>
      <c r="H282" s="13">
        <v>22.54</v>
      </c>
      <c r="I282" s="14">
        <v>22.92</v>
      </c>
      <c r="J282" s="14">
        <v>22.88</v>
      </c>
      <c r="K282" s="14">
        <v>23.74</v>
      </c>
      <c r="L282" s="14">
        <v>24.24</v>
      </c>
    </row>
    <row r="283" spans="2:12">
      <c r="B283" s="59"/>
      <c r="C283" s="12">
        <f t="shared" si="29"/>
        <v>55</v>
      </c>
      <c r="D283" s="13">
        <v>16.48</v>
      </c>
      <c r="E283" s="13">
        <v>17.78</v>
      </c>
      <c r="F283" s="13">
        <v>19.22</v>
      </c>
      <c r="G283" s="13">
        <v>19.98</v>
      </c>
      <c r="H283" s="13">
        <v>20.56</v>
      </c>
      <c r="I283" s="13">
        <v>21.22</v>
      </c>
      <c r="J283" s="13">
        <v>22.32</v>
      </c>
      <c r="K283" s="13">
        <v>23.22</v>
      </c>
      <c r="L283" s="14">
        <v>23.44</v>
      </c>
    </row>
    <row r="284" spans="2:12">
      <c r="B284" s="59"/>
      <c r="C284" s="12">
        <f t="shared" si="29"/>
        <v>45</v>
      </c>
      <c r="D284" s="13">
        <v>14.6</v>
      </c>
      <c r="E284" s="13">
        <v>15.58</v>
      </c>
      <c r="F284" s="13">
        <v>16.440000000000001</v>
      </c>
      <c r="G284" s="13">
        <v>18</v>
      </c>
      <c r="H284" s="13">
        <v>18.22</v>
      </c>
      <c r="I284" s="13">
        <v>18.46</v>
      </c>
      <c r="J284" s="13">
        <v>18.559999999999999</v>
      </c>
      <c r="K284" s="13">
        <v>18.52</v>
      </c>
      <c r="L284" s="13">
        <v>18.920000000000002</v>
      </c>
    </row>
    <row r="285" spans="2:12">
      <c r="B285" s="59"/>
      <c r="C285" s="12">
        <f t="shared" si="29"/>
        <v>40</v>
      </c>
      <c r="D285" s="13">
        <v>13.46</v>
      </c>
      <c r="E285" s="13">
        <v>14.68</v>
      </c>
      <c r="F285" s="13">
        <v>15.38</v>
      </c>
      <c r="G285" s="13">
        <v>15.9</v>
      </c>
      <c r="H285" s="13">
        <v>16.28</v>
      </c>
      <c r="I285" s="13">
        <v>16.440000000000001</v>
      </c>
      <c r="J285" s="13">
        <v>16.66</v>
      </c>
      <c r="K285" s="13">
        <v>16.72</v>
      </c>
      <c r="L285" s="13">
        <v>17.18</v>
      </c>
    </row>
    <row r="286" spans="2:12">
      <c r="B286" s="59"/>
      <c r="C286" s="12">
        <f t="shared" si="29"/>
        <v>35</v>
      </c>
      <c r="D286" s="16">
        <v>12.58</v>
      </c>
      <c r="E286" s="16">
        <v>13.42</v>
      </c>
      <c r="F286" s="16">
        <v>14.12</v>
      </c>
      <c r="G286" s="16">
        <v>14.22</v>
      </c>
      <c r="H286" s="16">
        <v>14.7</v>
      </c>
      <c r="I286" s="16">
        <v>14.96</v>
      </c>
      <c r="J286" s="16">
        <v>15.06</v>
      </c>
      <c r="K286" s="16">
        <v>15.18</v>
      </c>
      <c r="L286" s="16">
        <v>15.7</v>
      </c>
    </row>
    <row r="287" spans="2:12">
      <c r="B287" s="59"/>
      <c r="C287" s="12">
        <f t="shared" si="29"/>
        <v>25</v>
      </c>
      <c r="D287" s="13">
        <v>10.36</v>
      </c>
      <c r="E287" s="13">
        <v>11.34</v>
      </c>
      <c r="F287" s="13">
        <v>11.62</v>
      </c>
      <c r="G287" s="13">
        <v>11.9</v>
      </c>
      <c r="H287" s="13">
        <v>12.12</v>
      </c>
      <c r="I287" s="13">
        <v>12.32</v>
      </c>
      <c r="J287" s="13">
        <v>12.5</v>
      </c>
      <c r="K287" s="13">
        <v>12.66</v>
      </c>
      <c r="L287" s="17">
        <v>13.2</v>
      </c>
    </row>
    <row r="288" spans="2:12">
      <c r="B288" s="59"/>
      <c r="C288" s="12">
        <f t="shared" si="29"/>
        <v>15</v>
      </c>
      <c r="D288" s="13">
        <v>8.6199999999999992</v>
      </c>
      <c r="E288" s="13">
        <v>8.92</v>
      </c>
      <c r="F288" s="13">
        <v>9.32</v>
      </c>
      <c r="G288" s="13">
        <v>9.68</v>
      </c>
      <c r="H288" s="13">
        <v>9.94</v>
      </c>
      <c r="I288" s="13">
        <v>10.14</v>
      </c>
      <c r="J288" s="17">
        <v>10.3</v>
      </c>
      <c r="K288" s="17">
        <v>10.44</v>
      </c>
      <c r="L288" s="17">
        <v>10.9</v>
      </c>
    </row>
    <row r="289" spans="2:12">
      <c r="B289" s="54"/>
      <c r="C289" s="55"/>
      <c r="D289" s="55"/>
      <c r="E289" s="55"/>
      <c r="F289" s="55"/>
      <c r="G289" s="55"/>
      <c r="H289" s="55"/>
      <c r="I289" s="55"/>
      <c r="J289" s="55"/>
      <c r="K289" s="55"/>
      <c r="L289" s="56"/>
    </row>
    <row r="290" spans="2:12">
      <c r="B290" s="57" t="s">
        <v>2</v>
      </c>
      <c r="C290" s="12">
        <f t="shared" ref="C290:C296" si="30">C112</f>
        <v>60</v>
      </c>
      <c r="D290" s="32">
        <v>1.66</v>
      </c>
      <c r="E290" s="32">
        <v>1.77</v>
      </c>
      <c r="F290" s="32">
        <v>1.9</v>
      </c>
      <c r="G290" s="32">
        <v>2.09</v>
      </c>
      <c r="H290" s="32">
        <v>2.33</v>
      </c>
      <c r="I290" s="33">
        <v>2.4500000000000002</v>
      </c>
      <c r="J290" s="33">
        <v>2.77</v>
      </c>
      <c r="K290" s="33">
        <v>2.94</v>
      </c>
      <c r="L290" s="34">
        <v>3.26</v>
      </c>
    </row>
    <row r="291" spans="2:12">
      <c r="B291" s="57"/>
      <c r="C291" s="12">
        <f t="shared" si="30"/>
        <v>55</v>
      </c>
      <c r="D291" s="32">
        <v>1.79</v>
      </c>
      <c r="E291" s="32">
        <v>1.9</v>
      </c>
      <c r="F291" s="32">
        <v>2.12</v>
      </c>
      <c r="G291" s="32">
        <v>2.2999999999999998</v>
      </c>
      <c r="H291" s="32">
        <v>2.67</v>
      </c>
      <c r="I291" s="32">
        <v>2.97</v>
      </c>
      <c r="J291" s="32">
        <v>3.21</v>
      </c>
      <c r="K291" s="32">
        <v>3.47</v>
      </c>
      <c r="L291" s="34">
        <v>3.88</v>
      </c>
    </row>
    <row r="292" spans="2:12">
      <c r="B292" s="57"/>
      <c r="C292" s="12">
        <f t="shared" si="30"/>
        <v>45</v>
      </c>
      <c r="D292" s="32">
        <v>2.02</v>
      </c>
      <c r="E292" s="32">
        <v>2.21</v>
      </c>
      <c r="F292" s="32">
        <v>2.62</v>
      </c>
      <c r="G292" s="32">
        <v>2.7</v>
      </c>
      <c r="H292" s="32">
        <v>3.06</v>
      </c>
      <c r="I292" s="32">
        <v>3.45</v>
      </c>
      <c r="J292" s="32">
        <v>3.88</v>
      </c>
      <c r="K292" s="32">
        <v>4.38</v>
      </c>
      <c r="L292" s="35">
        <v>4.84</v>
      </c>
    </row>
    <row r="293" spans="2:12">
      <c r="B293" s="57"/>
      <c r="C293" s="12">
        <f t="shared" si="30"/>
        <v>40</v>
      </c>
      <c r="D293" s="32">
        <v>2.29</v>
      </c>
      <c r="E293" s="32">
        <v>2.54</v>
      </c>
      <c r="F293" s="32">
        <v>2.78</v>
      </c>
      <c r="G293" s="32">
        <v>3.06</v>
      </c>
      <c r="H293" s="32">
        <v>3.45</v>
      </c>
      <c r="I293" s="32">
        <v>3.89</v>
      </c>
      <c r="J293" s="32">
        <v>4.34</v>
      </c>
      <c r="K293" s="32">
        <v>4.8899999999999997</v>
      </c>
      <c r="L293" s="35">
        <v>5.38</v>
      </c>
    </row>
    <row r="294" spans="2:12">
      <c r="B294" s="57"/>
      <c r="C294" s="12">
        <f t="shared" si="30"/>
        <v>35</v>
      </c>
      <c r="D294" s="36">
        <v>2.5499999999999998</v>
      </c>
      <c r="E294" s="36">
        <v>2.79</v>
      </c>
      <c r="F294" s="36">
        <v>3</v>
      </c>
      <c r="G294" s="36">
        <v>3.45</v>
      </c>
      <c r="H294" s="36">
        <v>3.83</v>
      </c>
      <c r="I294" s="36">
        <v>4.28</v>
      </c>
      <c r="J294" s="36">
        <v>4.83</v>
      </c>
      <c r="K294" s="36">
        <v>5.43</v>
      </c>
      <c r="L294" s="37">
        <v>5.97</v>
      </c>
    </row>
    <row r="295" spans="2:12">
      <c r="B295" s="57"/>
      <c r="C295" s="12">
        <f t="shared" si="30"/>
        <v>25</v>
      </c>
      <c r="D295" s="32">
        <v>3.19</v>
      </c>
      <c r="E295" s="32">
        <v>3.32</v>
      </c>
      <c r="F295" s="32">
        <v>3.71</v>
      </c>
      <c r="G295" s="32">
        <v>4.1399999999999997</v>
      </c>
      <c r="H295" s="32">
        <v>4.66</v>
      </c>
      <c r="I295" s="32">
        <v>5.24</v>
      </c>
      <c r="J295" s="32">
        <v>5.91</v>
      </c>
      <c r="K295" s="38">
        <v>6.7</v>
      </c>
      <c r="L295" s="39">
        <v>7.36</v>
      </c>
    </row>
    <row r="296" spans="2:12" ht="15" thickBot="1">
      <c r="B296" s="58"/>
      <c r="C296" s="40">
        <f t="shared" si="30"/>
        <v>15</v>
      </c>
      <c r="D296" s="41">
        <v>4</v>
      </c>
      <c r="E296" s="41">
        <v>4.24</v>
      </c>
      <c r="F296" s="41">
        <v>4.58</v>
      </c>
      <c r="G296" s="41">
        <v>5.05</v>
      </c>
      <c r="H296" s="41">
        <v>5.68</v>
      </c>
      <c r="I296" s="41">
        <v>6.45</v>
      </c>
      <c r="J296" s="42">
        <v>7.37</v>
      </c>
      <c r="K296" s="42">
        <v>8.4600000000000009</v>
      </c>
      <c r="L296" s="43">
        <v>9.39</v>
      </c>
    </row>
    <row r="298" spans="2:12" ht="15" thickBot="1"/>
    <row r="299" spans="2:12" ht="15" thickBot="1">
      <c r="B299" s="60" t="s">
        <v>15</v>
      </c>
      <c r="C299" s="61"/>
      <c r="D299" s="61"/>
      <c r="E299" s="61"/>
      <c r="F299" s="61"/>
      <c r="G299" s="61"/>
      <c r="H299" s="61"/>
      <c r="I299" s="61"/>
      <c r="J299" s="61"/>
      <c r="K299" s="61"/>
      <c r="L299" s="62"/>
    </row>
    <row r="300" spans="2:12" ht="15.75">
      <c r="B300" s="7"/>
      <c r="C300" s="8" t="s">
        <v>3</v>
      </c>
      <c r="D300" s="46">
        <f t="shared" ref="D300:L300" si="31">D192</f>
        <v>-20</v>
      </c>
      <c r="E300" s="46">
        <f t="shared" si="31"/>
        <v>-15</v>
      </c>
      <c r="F300" s="46">
        <f t="shared" si="31"/>
        <v>-10</v>
      </c>
      <c r="G300" s="46">
        <f t="shared" si="31"/>
        <v>-5</v>
      </c>
      <c r="H300" s="46">
        <f t="shared" si="31"/>
        <v>0</v>
      </c>
      <c r="I300" s="46">
        <f t="shared" si="31"/>
        <v>5</v>
      </c>
      <c r="J300" s="46">
        <f t="shared" si="31"/>
        <v>10</v>
      </c>
      <c r="K300" s="46">
        <f t="shared" si="31"/>
        <v>15</v>
      </c>
      <c r="L300" s="47">
        <f t="shared" si="31"/>
        <v>20</v>
      </c>
    </row>
    <row r="301" spans="2:12">
      <c r="B301" s="51" t="s">
        <v>1</v>
      </c>
      <c r="C301" s="12">
        <f t="shared" ref="C301:C307" si="32">C139</f>
        <v>60</v>
      </c>
      <c r="D301" s="13">
        <v>33.4</v>
      </c>
      <c r="E301" s="13">
        <v>38.700000000000003</v>
      </c>
      <c r="F301" s="13">
        <v>45.62</v>
      </c>
      <c r="G301" s="13">
        <v>52.08</v>
      </c>
      <c r="H301" s="13">
        <v>56.36</v>
      </c>
      <c r="I301" s="14">
        <v>61.18</v>
      </c>
      <c r="J301" s="14">
        <v>70.040000000000006</v>
      </c>
      <c r="K301" s="14">
        <v>79.94</v>
      </c>
      <c r="L301" s="14">
        <v>90.76</v>
      </c>
    </row>
    <row r="302" spans="2:12">
      <c r="B302" s="52"/>
      <c r="C302" s="12">
        <f t="shared" si="32"/>
        <v>55</v>
      </c>
      <c r="D302" s="13">
        <v>33.840000000000003</v>
      </c>
      <c r="E302" s="13">
        <v>38.82</v>
      </c>
      <c r="F302" s="13">
        <v>46.94</v>
      </c>
      <c r="G302" s="13">
        <v>52.86</v>
      </c>
      <c r="H302" s="13">
        <v>62.9</v>
      </c>
      <c r="I302" s="13">
        <v>72.2</v>
      </c>
      <c r="J302" s="13">
        <v>82.18</v>
      </c>
      <c r="K302" s="13">
        <v>92.54</v>
      </c>
      <c r="L302" s="14">
        <v>104.3</v>
      </c>
    </row>
    <row r="303" spans="2:12">
      <c r="B303" s="52"/>
      <c r="C303" s="12">
        <f t="shared" si="32"/>
        <v>45</v>
      </c>
      <c r="D303" s="13">
        <v>34.020000000000003</v>
      </c>
      <c r="E303" s="13">
        <v>39.619999999999997</v>
      </c>
      <c r="F303" s="13">
        <v>49.32</v>
      </c>
      <c r="G303" s="13">
        <v>55.76</v>
      </c>
      <c r="H303" s="13">
        <v>64</v>
      </c>
      <c r="I303" s="13">
        <v>73.06</v>
      </c>
      <c r="J303" s="13">
        <v>82.68</v>
      </c>
      <c r="K303" s="13">
        <v>93.2</v>
      </c>
      <c r="L303" s="13">
        <v>105.22</v>
      </c>
    </row>
    <row r="304" spans="2:12">
      <c r="B304" s="52"/>
      <c r="C304" s="12">
        <f t="shared" si="32"/>
        <v>40</v>
      </c>
      <c r="D304" s="13">
        <v>35.4</v>
      </c>
      <c r="E304" s="13">
        <v>42.64</v>
      </c>
      <c r="F304" s="13">
        <v>49.08</v>
      </c>
      <c r="G304" s="13">
        <v>55.86</v>
      </c>
      <c r="H304" s="13">
        <v>64.42</v>
      </c>
      <c r="I304" s="13">
        <v>73.319999999999993</v>
      </c>
      <c r="J304" s="13">
        <v>83</v>
      </c>
      <c r="K304" s="13">
        <v>93.84</v>
      </c>
      <c r="L304" s="13">
        <v>106.2</v>
      </c>
    </row>
    <row r="305" spans="2:12">
      <c r="B305" s="52"/>
      <c r="C305" s="12">
        <f t="shared" si="32"/>
        <v>35</v>
      </c>
      <c r="D305" s="16">
        <v>36.9</v>
      </c>
      <c r="E305" s="16">
        <v>42.84</v>
      </c>
      <c r="F305" s="16">
        <v>48.64</v>
      </c>
      <c r="G305" s="16">
        <v>56.34</v>
      </c>
      <c r="H305" s="16">
        <v>64.66</v>
      </c>
      <c r="I305" s="16">
        <v>73.56</v>
      </c>
      <c r="J305" s="16">
        <v>83.46</v>
      </c>
      <c r="K305" s="16">
        <v>94.74</v>
      </c>
      <c r="L305" s="16">
        <v>107.58</v>
      </c>
    </row>
    <row r="306" spans="2:12">
      <c r="B306" s="52"/>
      <c r="C306" s="12">
        <f t="shared" si="32"/>
        <v>25</v>
      </c>
      <c r="D306" s="13">
        <v>37.96</v>
      </c>
      <c r="E306" s="13">
        <v>43.12</v>
      </c>
      <c r="F306" s="13">
        <v>49.4</v>
      </c>
      <c r="G306" s="13">
        <v>56.56</v>
      </c>
      <c r="H306" s="13">
        <v>64.819999999999993</v>
      </c>
      <c r="I306" s="13">
        <v>74.12</v>
      </c>
      <c r="J306" s="13">
        <v>84.88</v>
      </c>
      <c r="K306" s="17">
        <v>97.42</v>
      </c>
      <c r="L306" s="17">
        <v>111.6</v>
      </c>
    </row>
    <row r="307" spans="2:12">
      <c r="B307" s="53"/>
      <c r="C307" s="12">
        <f t="shared" si="32"/>
        <v>15</v>
      </c>
      <c r="D307" s="13">
        <v>39.659999999999997</v>
      </c>
      <c r="E307" s="13">
        <v>43.44</v>
      </c>
      <c r="F307" s="13">
        <v>48.98</v>
      </c>
      <c r="G307" s="13">
        <v>56.1</v>
      </c>
      <c r="H307" s="13">
        <v>64.86</v>
      </c>
      <c r="I307" s="13">
        <v>75.099999999999994</v>
      </c>
      <c r="J307" s="17">
        <v>87.2</v>
      </c>
      <c r="K307" s="17">
        <v>101.5</v>
      </c>
      <c r="L307" s="17">
        <v>117.6</v>
      </c>
    </row>
    <row r="308" spans="2:12">
      <c r="B308" s="54"/>
      <c r="C308" s="55"/>
      <c r="D308" s="55"/>
      <c r="E308" s="55"/>
      <c r="F308" s="55"/>
      <c r="G308" s="55"/>
      <c r="H308" s="55"/>
      <c r="I308" s="55"/>
      <c r="J308" s="55"/>
      <c r="K308" s="55"/>
      <c r="L308" s="56"/>
    </row>
    <row r="309" spans="2:12">
      <c r="B309" s="59" t="s">
        <v>0</v>
      </c>
      <c r="C309" s="12">
        <f t="shared" ref="C309:C315" si="33">C139</f>
        <v>60</v>
      </c>
      <c r="D309" s="13">
        <v>20.16</v>
      </c>
      <c r="E309" s="13">
        <v>21.92</v>
      </c>
      <c r="F309" s="13">
        <v>24.06</v>
      </c>
      <c r="G309" s="13">
        <v>24.5</v>
      </c>
      <c r="H309" s="13">
        <v>24.94</v>
      </c>
      <c r="I309" s="14">
        <v>25.22</v>
      </c>
      <c r="J309" s="14">
        <v>25.66</v>
      </c>
      <c r="K309" s="14">
        <v>26.38</v>
      </c>
      <c r="L309" s="14">
        <v>27.18</v>
      </c>
    </row>
    <row r="310" spans="2:12">
      <c r="B310" s="59"/>
      <c r="C310" s="12">
        <f t="shared" si="33"/>
        <v>55</v>
      </c>
      <c r="D310" s="13">
        <v>18.98</v>
      </c>
      <c r="E310" s="13">
        <v>20.48</v>
      </c>
      <c r="F310" s="13">
        <v>21.86</v>
      </c>
      <c r="G310" s="13">
        <v>22.6</v>
      </c>
      <c r="H310" s="13">
        <v>23.38</v>
      </c>
      <c r="I310" s="13">
        <v>23.62</v>
      </c>
      <c r="J310" s="13">
        <v>23.82</v>
      </c>
      <c r="K310" s="13">
        <v>24.04</v>
      </c>
      <c r="L310" s="14">
        <v>24.26</v>
      </c>
    </row>
    <row r="311" spans="2:12">
      <c r="B311" s="59"/>
      <c r="C311" s="12">
        <f t="shared" si="33"/>
        <v>45</v>
      </c>
      <c r="D311" s="13">
        <v>16.82</v>
      </c>
      <c r="E311" s="13">
        <v>17.920000000000002</v>
      </c>
      <c r="F311" s="13">
        <v>19.86</v>
      </c>
      <c r="G311" s="13">
        <v>21.44</v>
      </c>
      <c r="H311" s="13">
        <v>21.48</v>
      </c>
      <c r="I311" s="13">
        <v>21.28</v>
      </c>
      <c r="J311" s="13">
        <v>21.16</v>
      </c>
      <c r="K311" s="13">
        <v>21.12</v>
      </c>
      <c r="L311" s="13">
        <v>21.58</v>
      </c>
    </row>
    <row r="312" spans="2:12">
      <c r="B312" s="59"/>
      <c r="C312" s="12">
        <f t="shared" si="33"/>
        <v>40</v>
      </c>
      <c r="D312" s="13">
        <v>15.72</v>
      </c>
      <c r="E312" s="13">
        <v>16.559999999999999</v>
      </c>
      <c r="F312" s="13">
        <v>17.940000000000001</v>
      </c>
      <c r="G312" s="13">
        <v>19.059999999999999</v>
      </c>
      <c r="H312" s="13">
        <v>19.04</v>
      </c>
      <c r="I312" s="13">
        <v>18.98</v>
      </c>
      <c r="J312" s="13">
        <v>19</v>
      </c>
      <c r="K312" s="13">
        <v>19.059999999999999</v>
      </c>
      <c r="L312" s="13">
        <v>19.600000000000001</v>
      </c>
    </row>
    <row r="313" spans="2:12">
      <c r="B313" s="59"/>
      <c r="C313" s="12">
        <f t="shared" si="33"/>
        <v>35</v>
      </c>
      <c r="D313" s="16">
        <v>14.48</v>
      </c>
      <c r="E313" s="16">
        <v>15.84</v>
      </c>
      <c r="F313" s="16">
        <v>16.2</v>
      </c>
      <c r="G313" s="16">
        <v>16.899999999999999</v>
      </c>
      <c r="H313" s="16">
        <v>17</v>
      </c>
      <c r="I313" s="16">
        <v>17.079999999999998</v>
      </c>
      <c r="J313" s="16">
        <v>17.18</v>
      </c>
      <c r="K313" s="16">
        <v>17.32</v>
      </c>
      <c r="L313" s="16">
        <v>17.899999999999999</v>
      </c>
    </row>
    <row r="314" spans="2:12">
      <c r="B314" s="59"/>
      <c r="C314" s="12">
        <f t="shared" si="33"/>
        <v>25</v>
      </c>
      <c r="D314" s="13">
        <v>11.94</v>
      </c>
      <c r="E314" s="13">
        <v>12.94</v>
      </c>
      <c r="F314" s="13">
        <v>13.26</v>
      </c>
      <c r="G314" s="13">
        <v>13.58</v>
      </c>
      <c r="H314" s="13">
        <v>13.84</v>
      </c>
      <c r="I314" s="13">
        <v>14.06</v>
      </c>
      <c r="J314" s="13">
        <v>14.26</v>
      </c>
      <c r="K314" s="17">
        <v>14.46</v>
      </c>
      <c r="L314" s="17">
        <v>15.06</v>
      </c>
    </row>
    <row r="315" spans="2:12">
      <c r="B315" s="59"/>
      <c r="C315" s="12">
        <f t="shared" si="33"/>
        <v>15</v>
      </c>
      <c r="D315" s="13">
        <v>9.92</v>
      </c>
      <c r="E315" s="13">
        <v>10.18</v>
      </c>
      <c r="F315" s="13">
        <v>10.64</v>
      </c>
      <c r="G315" s="13">
        <v>11.06</v>
      </c>
      <c r="H315" s="13">
        <v>11.36</v>
      </c>
      <c r="I315" s="13">
        <v>11.58</v>
      </c>
      <c r="J315" s="17">
        <v>11.78</v>
      </c>
      <c r="K315" s="17">
        <v>11.92</v>
      </c>
      <c r="L315" s="17">
        <v>12.44</v>
      </c>
    </row>
    <row r="316" spans="2:12">
      <c r="B316" s="54"/>
      <c r="C316" s="55"/>
      <c r="D316" s="55"/>
      <c r="E316" s="55"/>
      <c r="F316" s="55"/>
      <c r="G316" s="55"/>
      <c r="H316" s="55"/>
      <c r="I316" s="55"/>
      <c r="J316" s="55"/>
      <c r="K316" s="55"/>
      <c r="L316" s="56"/>
    </row>
    <row r="317" spans="2:12">
      <c r="B317" s="57" t="s">
        <v>2</v>
      </c>
      <c r="C317" s="12">
        <f t="shared" ref="C317:C323" si="34">C139</f>
        <v>60</v>
      </c>
      <c r="D317" s="32">
        <v>1.66</v>
      </c>
      <c r="E317" s="32">
        <v>1.77</v>
      </c>
      <c r="F317" s="32">
        <v>1.9</v>
      </c>
      <c r="G317" s="32">
        <v>2.13</v>
      </c>
      <c r="H317" s="32">
        <v>2.2599999999999998</v>
      </c>
      <c r="I317" s="33">
        <v>2.4300000000000002</v>
      </c>
      <c r="J317" s="33">
        <v>2.73</v>
      </c>
      <c r="K317" s="33">
        <v>3.03</v>
      </c>
      <c r="L317" s="34">
        <v>3.34</v>
      </c>
    </row>
    <row r="318" spans="2:12">
      <c r="B318" s="57"/>
      <c r="C318" s="12">
        <f t="shared" si="34"/>
        <v>55</v>
      </c>
      <c r="D318" s="32">
        <v>1.78</v>
      </c>
      <c r="E318" s="32">
        <v>1.9</v>
      </c>
      <c r="F318" s="32">
        <v>2.15</v>
      </c>
      <c r="G318" s="32">
        <v>2.34</v>
      </c>
      <c r="H318" s="32">
        <v>2.69</v>
      </c>
      <c r="I318" s="32">
        <v>3.06</v>
      </c>
      <c r="J318" s="32">
        <v>3.45</v>
      </c>
      <c r="K318" s="32">
        <v>3.85</v>
      </c>
      <c r="L318" s="34">
        <v>4.3</v>
      </c>
    </row>
    <row r="319" spans="2:12">
      <c r="B319" s="57"/>
      <c r="C319" s="12">
        <f t="shared" si="34"/>
        <v>45</v>
      </c>
      <c r="D319" s="32">
        <v>2.02</v>
      </c>
      <c r="E319" s="32">
        <v>2.21</v>
      </c>
      <c r="F319" s="32">
        <v>2.48</v>
      </c>
      <c r="G319" s="32">
        <v>2.6</v>
      </c>
      <c r="H319" s="32">
        <v>2.98</v>
      </c>
      <c r="I319" s="32">
        <v>3.43</v>
      </c>
      <c r="J319" s="32">
        <v>3.91</v>
      </c>
      <c r="K319" s="32">
        <v>4.41</v>
      </c>
      <c r="L319" s="35">
        <v>4.88</v>
      </c>
    </row>
    <row r="320" spans="2:12">
      <c r="B320" s="57"/>
      <c r="C320" s="12">
        <f t="shared" si="34"/>
        <v>40</v>
      </c>
      <c r="D320" s="32">
        <v>2.25</v>
      </c>
      <c r="E320" s="32">
        <v>2.57</v>
      </c>
      <c r="F320" s="32">
        <v>2.74</v>
      </c>
      <c r="G320" s="32">
        <v>2.93</v>
      </c>
      <c r="H320" s="32">
        <v>3.38</v>
      </c>
      <c r="I320" s="32">
        <v>3.86</v>
      </c>
      <c r="J320" s="32">
        <v>4.37</v>
      </c>
      <c r="K320" s="32">
        <v>4.92</v>
      </c>
      <c r="L320" s="35">
        <v>5.42</v>
      </c>
    </row>
    <row r="321" spans="2:12">
      <c r="B321" s="57"/>
      <c r="C321" s="12">
        <f t="shared" si="34"/>
        <v>35</v>
      </c>
      <c r="D321" s="36">
        <v>2.5499999999999998</v>
      </c>
      <c r="E321" s="36">
        <v>2.7</v>
      </c>
      <c r="F321" s="36">
        <v>3</v>
      </c>
      <c r="G321" s="36">
        <v>3.33</v>
      </c>
      <c r="H321" s="36">
        <v>3.8</v>
      </c>
      <c r="I321" s="36">
        <v>4.3099999999999996</v>
      </c>
      <c r="J321" s="36">
        <v>4.8600000000000003</v>
      </c>
      <c r="K321" s="36">
        <v>5.47</v>
      </c>
      <c r="L321" s="37">
        <v>6.01</v>
      </c>
    </row>
    <row r="322" spans="2:12">
      <c r="B322" s="57"/>
      <c r="C322" s="12">
        <f t="shared" si="34"/>
        <v>25</v>
      </c>
      <c r="D322" s="32">
        <v>3.18</v>
      </c>
      <c r="E322" s="32">
        <v>3.33</v>
      </c>
      <c r="F322" s="32">
        <v>3.73</v>
      </c>
      <c r="G322" s="32">
        <v>4.16</v>
      </c>
      <c r="H322" s="32">
        <v>4.68</v>
      </c>
      <c r="I322" s="32">
        <v>5.27</v>
      </c>
      <c r="J322" s="32">
        <v>5.95</v>
      </c>
      <c r="K322" s="38">
        <v>6.74</v>
      </c>
      <c r="L322" s="39">
        <v>7.41</v>
      </c>
    </row>
    <row r="323" spans="2:12" ht="15" thickBot="1">
      <c r="B323" s="58"/>
      <c r="C323" s="40">
        <f t="shared" si="34"/>
        <v>15</v>
      </c>
      <c r="D323" s="41">
        <v>4</v>
      </c>
      <c r="E323" s="41">
        <v>4.2699999999999996</v>
      </c>
      <c r="F323" s="41">
        <v>4.5999999999999996</v>
      </c>
      <c r="G323" s="41">
        <v>5.07</v>
      </c>
      <c r="H323" s="41">
        <v>5.71</v>
      </c>
      <c r="I323" s="41">
        <v>6.49</v>
      </c>
      <c r="J323" s="42">
        <v>7.4</v>
      </c>
      <c r="K323" s="42">
        <v>8.52</v>
      </c>
      <c r="L323" s="43">
        <v>9.4499999999999993</v>
      </c>
    </row>
    <row r="325" spans="2:12" ht="15" thickBot="1"/>
    <row r="326" spans="2:12" ht="15" thickBot="1">
      <c r="B326" s="60" t="s">
        <v>16</v>
      </c>
      <c r="C326" s="61"/>
      <c r="D326" s="61"/>
      <c r="E326" s="61"/>
      <c r="F326" s="61"/>
      <c r="G326" s="61"/>
      <c r="H326" s="61"/>
      <c r="I326" s="61"/>
      <c r="J326" s="61"/>
      <c r="K326" s="61"/>
      <c r="L326" s="62"/>
    </row>
    <row r="327" spans="2:12" ht="15.75">
      <c r="B327" s="7"/>
      <c r="C327" s="8" t="s">
        <v>3</v>
      </c>
      <c r="D327" s="46">
        <f t="shared" ref="D327:L327" si="35">D219</f>
        <v>-20</v>
      </c>
      <c r="E327" s="46">
        <f t="shared" si="35"/>
        <v>-15</v>
      </c>
      <c r="F327" s="46">
        <f t="shared" si="35"/>
        <v>-10</v>
      </c>
      <c r="G327" s="46">
        <f t="shared" si="35"/>
        <v>-5</v>
      </c>
      <c r="H327" s="46">
        <f t="shared" si="35"/>
        <v>0</v>
      </c>
      <c r="I327" s="46">
        <f t="shared" si="35"/>
        <v>5</v>
      </c>
      <c r="J327" s="46">
        <f t="shared" si="35"/>
        <v>10</v>
      </c>
      <c r="K327" s="46">
        <f t="shared" si="35"/>
        <v>15</v>
      </c>
      <c r="L327" s="47">
        <f t="shared" si="35"/>
        <v>20</v>
      </c>
    </row>
    <row r="328" spans="2:12">
      <c r="B328" s="51" t="s">
        <v>1</v>
      </c>
      <c r="C328" s="12">
        <f t="shared" ref="C328:C334" si="36">C166</f>
        <v>60</v>
      </c>
      <c r="D328" s="13">
        <v>37.4</v>
      </c>
      <c r="E328" s="13">
        <v>43.4</v>
      </c>
      <c r="F328" s="13">
        <v>51</v>
      </c>
      <c r="G328" s="13">
        <v>58.5</v>
      </c>
      <c r="H328" s="13">
        <v>67</v>
      </c>
      <c r="I328" s="14">
        <v>72</v>
      </c>
      <c r="J328" s="14">
        <v>80</v>
      </c>
      <c r="K328" s="14">
        <v>91</v>
      </c>
      <c r="L328" s="14">
        <v>103</v>
      </c>
    </row>
    <row r="329" spans="2:12">
      <c r="B329" s="52"/>
      <c r="C329" s="12">
        <f t="shared" si="36"/>
        <v>55</v>
      </c>
      <c r="D329" s="13">
        <v>38.200000000000003</v>
      </c>
      <c r="E329" s="13">
        <v>44.2</v>
      </c>
      <c r="F329" s="13">
        <v>52.5</v>
      </c>
      <c r="G329" s="13">
        <v>60</v>
      </c>
      <c r="H329" s="13">
        <v>70</v>
      </c>
      <c r="I329" s="13">
        <v>78</v>
      </c>
      <c r="J329" s="13">
        <v>88</v>
      </c>
      <c r="K329" s="13">
        <v>100</v>
      </c>
      <c r="L329" s="14">
        <v>114</v>
      </c>
    </row>
    <row r="330" spans="2:12">
      <c r="B330" s="52"/>
      <c r="C330" s="12">
        <f t="shared" si="36"/>
        <v>45</v>
      </c>
      <c r="D330" s="13">
        <v>39</v>
      </c>
      <c r="E330" s="13">
        <v>45</v>
      </c>
      <c r="F330" s="13">
        <v>54</v>
      </c>
      <c r="G330" s="13">
        <v>61.5</v>
      </c>
      <c r="H330" s="13">
        <v>71.5</v>
      </c>
      <c r="I330" s="13">
        <v>80</v>
      </c>
      <c r="J330" s="13">
        <v>91</v>
      </c>
      <c r="K330" s="13">
        <v>103</v>
      </c>
      <c r="L330" s="13">
        <v>118</v>
      </c>
    </row>
    <row r="331" spans="2:12">
      <c r="B331" s="52"/>
      <c r="C331" s="12">
        <f t="shared" si="36"/>
        <v>40</v>
      </c>
      <c r="D331" s="13">
        <v>40</v>
      </c>
      <c r="E331" s="13">
        <v>47</v>
      </c>
      <c r="F331" s="13">
        <v>55.5</v>
      </c>
      <c r="G331" s="13">
        <v>63</v>
      </c>
      <c r="H331" s="13">
        <v>73</v>
      </c>
      <c r="I331" s="13">
        <v>82</v>
      </c>
      <c r="J331" s="13">
        <v>93</v>
      </c>
      <c r="K331" s="13">
        <v>106</v>
      </c>
      <c r="L331" s="13">
        <v>121</v>
      </c>
    </row>
    <row r="332" spans="2:12">
      <c r="B332" s="52"/>
      <c r="C332" s="12">
        <f t="shared" si="36"/>
        <v>35</v>
      </c>
      <c r="D332" s="16">
        <v>41</v>
      </c>
      <c r="E332" s="16">
        <v>48</v>
      </c>
      <c r="F332" s="16">
        <v>56</v>
      </c>
      <c r="G332" s="16">
        <v>64</v>
      </c>
      <c r="H332" s="16">
        <v>74</v>
      </c>
      <c r="I332" s="16">
        <v>83</v>
      </c>
      <c r="J332" s="16">
        <v>94</v>
      </c>
      <c r="K332" s="16">
        <v>108</v>
      </c>
      <c r="L332" s="16">
        <v>123</v>
      </c>
    </row>
    <row r="333" spans="2:12">
      <c r="B333" s="52"/>
      <c r="C333" s="12">
        <f t="shared" si="36"/>
        <v>25</v>
      </c>
      <c r="D333" s="13">
        <v>42.5</v>
      </c>
      <c r="E333" s="13">
        <v>49</v>
      </c>
      <c r="F333" s="13">
        <v>57</v>
      </c>
      <c r="G333" s="13">
        <v>65</v>
      </c>
      <c r="H333" s="13">
        <v>75</v>
      </c>
      <c r="I333" s="13">
        <v>84</v>
      </c>
      <c r="J333" s="13">
        <v>96</v>
      </c>
      <c r="K333" s="17">
        <v>111</v>
      </c>
      <c r="L333" s="17">
        <v>127</v>
      </c>
    </row>
    <row r="334" spans="2:12">
      <c r="B334" s="53"/>
      <c r="C334" s="12">
        <f t="shared" si="36"/>
        <v>15</v>
      </c>
      <c r="D334" s="13">
        <v>44</v>
      </c>
      <c r="E334" s="13">
        <v>50</v>
      </c>
      <c r="F334" s="13">
        <v>57.5</v>
      </c>
      <c r="G334" s="13">
        <v>65</v>
      </c>
      <c r="H334" s="13">
        <v>75</v>
      </c>
      <c r="I334" s="13">
        <v>86</v>
      </c>
      <c r="J334" s="17">
        <v>99</v>
      </c>
      <c r="K334" s="17">
        <v>115</v>
      </c>
      <c r="L334" s="17">
        <v>133</v>
      </c>
    </row>
    <row r="335" spans="2:12">
      <c r="B335" s="54"/>
      <c r="C335" s="55"/>
      <c r="D335" s="55"/>
      <c r="E335" s="55"/>
      <c r="F335" s="55"/>
      <c r="G335" s="55"/>
      <c r="H335" s="55"/>
      <c r="I335" s="55"/>
      <c r="J335" s="55"/>
      <c r="K335" s="55"/>
      <c r="L335" s="56"/>
    </row>
    <row r="336" spans="2:12">
      <c r="B336" s="59" t="s">
        <v>0</v>
      </c>
      <c r="C336" s="12">
        <f t="shared" ref="C336:C342" si="37">C166</f>
        <v>60</v>
      </c>
      <c r="D336" s="13">
        <v>23.02</v>
      </c>
      <c r="E336" s="13">
        <v>25</v>
      </c>
      <c r="F336" s="13">
        <v>27</v>
      </c>
      <c r="G336" s="13">
        <v>28.16</v>
      </c>
      <c r="H336" s="13">
        <v>28.34</v>
      </c>
      <c r="I336" s="14">
        <v>28.5</v>
      </c>
      <c r="J336" s="14">
        <v>28.66</v>
      </c>
      <c r="K336" s="14">
        <v>28.98</v>
      </c>
      <c r="L336" s="14">
        <v>29.84</v>
      </c>
    </row>
    <row r="337" spans="2:12">
      <c r="B337" s="59"/>
      <c r="C337" s="12">
        <f t="shared" si="37"/>
        <v>55</v>
      </c>
      <c r="D337" s="13">
        <v>21.68</v>
      </c>
      <c r="E337" s="13">
        <v>23.36</v>
      </c>
      <c r="F337" s="13">
        <v>24.94</v>
      </c>
      <c r="G337" s="13">
        <v>25.82</v>
      </c>
      <c r="H337" s="13">
        <v>26.22</v>
      </c>
      <c r="I337" s="13">
        <v>27.82</v>
      </c>
      <c r="J337" s="13">
        <v>28.04</v>
      </c>
      <c r="K337" s="13">
        <v>28.28</v>
      </c>
      <c r="L337" s="14">
        <v>28.56</v>
      </c>
    </row>
    <row r="338" spans="2:12">
      <c r="B338" s="59"/>
      <c r="C338" s="12">
        <f t="shared" si="37"/>
        <v>45</v>
      </c>
      <c r="D338" s="13">
        <v>19.22</v>
      </c>
      <c r="E338" s="13">
        <v>20.48</v>
      </c>
      <c r="F338" s="13">
        <v>22.22</v>
      </c>
      <c r="G338" s="13">
        <v>23.6</v>
      </c>
      <c r="H338" s="13">
        <v>23.62</v>
      </c>
      <c r="I338" s="13">
        <v>23.42</v>
      </c>
      <c r="J338" s="13">
        <v>23.3</v>
      </c>
      <c r="K338" s="13">
        <v>23.24</v>
      </c>
      <c r="L338" s="13">
        <v>23.76</v>
      </c>
    </row>
    <row r="339" spans="2:12">
      <c r="B339" s="59"/>
      <c r="C339" s="12">
        <f t="shared" si="37"/>
        <v>40</v>
      </c>
      <c r="D339" s="13">
        <v>18</v>
      </c>
      <c r="E339" s="13">
        <v>18.940000000000001</v>
      </c>
      <c r="F339" s="13">
        <v>20.079999999999998</v>
      </c>
      <c r="G339" s="13">
        <v>21</v>
      </c>
      <c r="H339" s="13">
        <v>20.98</v>
      </c>
      <c r="I339" s="13">
        <v>20.94</v>
      </c>
      <c r="J339" s="13">
        <v>20.94</v>
      </c>
      <c r="K339" s="13">
        <v>21</v>
      </c>
      <c r="L339" s="13">
        <v>21.6</v>
      </c>
    </row>
    <row r="340" spans="2:12">
      <c r="B340" s="59"/>
      <c r="C340" s="12">
        <f t="shared" si="37"/>
        <v>35</v>
      </c>
      <c r="D340" s="16">
        <v>16.600000000000001</v>
      </c>
      <c r="E340" s="16">
        <v>18.16</v>
      </c>
      <c r="F340" s="16">
        <v>18.54</v>
      </c>
      <c r="G340" s="16">
        <v>18.66</v>
      </c>
      <c r="H340" s="16">
        <v>18.78</v>
      </c>
      <c r="I340" s="16">
        <v>18.84</v>
      </c>
      <c r="J340" s="16">
        <v>18.96</v>
      </c>
      <c r="K340" s="16">
        <v>19.12</v>
      </c>
      <c r="L340" s="16">
        <v>19.760000000000002</v>
      </c>
    </row>
    <row r="341" spans="2:12">
      <c r="B341" s="59"/>
      <c r="C341" s="12">
        <f t="shared" si="37"/>
        <v>25</v>
      </c>
      <c r="D341" s="13">
        <v>13.72</v>
      </c>
      <c r="E341" s="13">
        <v>14.36</v>
      </c>
      <c r="F341" s="13">
        <v>14.7</v>
      </c>
      <c r="G341" s="13">
        <v>15.04</v>
      </c>
      <c r="H341" s="13">
        <v>15.34</v>
      </c>
      <c r="I341" s="13">
        <v>15.56</v>
      </c>
      <c r="J341" s="13">
        <v>15.78</v>
      </c>
      <c r="K341" s="17">
        <v>16</v>
      </c>
      <c r="L341" s="17">
        <v>16.66</v>
      </c>
    </row>
    <row r="342" spans="2:12">
      <c r="B342" s="59"/>
      <c r="C342" s="12">
        <f t="shared" si="37"/>
        <v>15</v>
      </c>
      <c r="D342" s="13">
        <v>11.44</v>
      </c>
      <c r="E342" s="13">
        <v>11.36</v>
      </c>
      <c r="F342" s="13">
        <v>11.86</v>
      </c>
      <c r="G342" s="13">
        <v>12.3</v>
      </c>
      <c r="H342" s="13">
        <v>12.64</v>
      </c>
      <c r="I342" s="13">
        <v>12.88</v>
      </c>
      <c r="J342" s="17">
        <v>13.08</v>
      </c>
      <c r="K342" s="17">
        <v>13.24</v>
      </c>
      <c r="L342" s="17">
        <v>13.8</v>
      </c>
    </row>
    <row r="343" spans="2:12">
      <c r="B343" s="54"/>
      <c r="C343" s="55"/>
      <c r="D343" s="55"/>
      <c r="E343" s="55"/>
      <c r="F343" s="55"/>
      <c r="G343" s="55"/>
      <c r="H343" s="55"/>
      <c r="I343" s="55"/>
      <c r="J343" s="55"/>
      <c r="K343" s="55"/>
      <c r="L343" s="56"/>
    </row>
    <row r="344" spans="2:12">
      <c r="B344" s="57" t="s">
        <v>2</v>
      </c>
      <c r="C344" s="12">
        <f t="shared" ref="C344:C350" si="38">C166</f>
        <v>60</v>
      </c>
      <c r="D344" s="32">
        <v>1.64</v>
      </c>
      <c r="E344" s="32">
        <v>1.75</v>
      </c>
      <c r="F344" s="32">
        <v>1.91</v>
      </c>
      <c r="G344" s="32">
        <v>2.09</v>
      </c>
      <c r="H344" s="32">
        <v>2.41</v>
      </c>
      <c r="I344" s="33">
        <v>2.44</v>
      </c>
      <c r="J344" s="33">
        <v>2.77</v>
      </c>
      <c r="K344" s="33">
        <v>3.13</v>
      </c>
      <c r="L344" s="34">
        <v>3.45</v>
      </c>
    </row>
    <row r="345" spans="2:12">
      <c r="B345" s="57"/>
      <c r="C345" s="12">
        <f t="shared" si="38"/>
        <v>55</v>
      </c>
      <c r="D345" s="32">
        <v>1.76</v>
      </c>
      <c r="E345" s="32">
        <v>1.88</v>
      </c>
      <c r="F345" s="32">
        <v>2.13</v>
      </c>
      <c r="G345" s="32">
        <v>2.31</v>
      </c>
      <c r="H345" s="32">
        <v>2.73</v>
      </c>
      <c r="I345" s="32">
        <v>2.95</v>
      </c>
      <c r="J345" s="32">
        <v>3.33</v>
      </c>
      <c r="K345" s="32">
        <v>3.71</v>
      </c>
      <c r="L345" s="34">
        <v>4.1399999999999997</v>
      </c>
    </row>
    <row r="346" spans="2:12">
      <c r="B346" s="57"/>
      <c r="C346" s="12">
        <f t="shared" si="38"/>
        <v>45</v>
      </c>
      <c r="D346" s="32">
        <v>2</v>
      </c>
      <c r="E346" s="32">
        <v>2.19</v>
      </c>
      <c r="F346" s="32">
        <v>2.52</v>
      </c>
      <c r="G346" s="32">
        <v>2.68</v>
      </c>
      <c r="H346" s="32">
        <v>3.08</v>
      </c>
      <c r="I346" s="32">
        <v>3.54</v>
      </c>
      <c r="J346" s="32">
        <v>4.0199999999999996</v>
      </c>
      <c r="K346" s="32">
        <v>4.55</v>
      </c>
      <c r="L346" s="35">
        <v>5.0199999999999996</v>
      </c>
    </row>
    <row r="347" spans="2:12">
      <c r="B347" s="57"/>
      <c r="C347" s="12">
        <f t="shared" si="38"/>
        <v>40</v>
      </c>
      <c r="D347" s="32">
        <v>2.2200000000000002</v>
      </c>
      <c r="E347" s="32">
        <v>2.56</v>
      </c>
      <c r="F347" s="32">
        <v>2.78</v>
      </c>
      <c r="G347" s="32">
        <v>3.02</v>
      </c>
      <c r="H347" s="32">
        <v>3.48</v>
      </c>
      <c r="I347" s="32">
        <v>3.97</v>
      </c>
      <c r="J347" s="32">
        <v>4.49</v>
      </c>
      <c r="K347" s="32">
        <v>5.0599999999999996</v>
      </c>
      <c r="L347" s="35">
        <v>5.57</v>
      </c>
    </row>
    <row r="348" spans="2:12">
      <c r="B348" s="57"/>
      <c r="C348" s="12">
        <f t="shared" si="38"/>
        <v>35</v>
      </c>
      <c r="D348" s="36">
        <v>2.5099999999999998</v>
      </c>
      <c r="E348" s="36">
        <v>2.68</v>
      </c>
      <c r="F348" s="36">
        <v>2.98</v>
      </c>
      <c r="G348" s="36">
        <v>3.43</v>
      </c>
      <c r="H348" s="36">
        <v>3.91</v>
      </c>
      <c r="I348" s="36">
        <v>4.43</v>
      </c>
      <c r="J348" s="36">
        <v>4.99</v>
      </c>
      <c r="K348" s="36">
        <v>5.61</v>
      </c>
      <c r="L348" s="37">
        <v>6.17</v>
      </c>
    </row>
    <row r="349" spans="2:12">
      <c r="B349" s="57"/>
      <c r="C349" s="12">
        <f t="shared" si="38"/>
        <v>25</v>
      </c>
      <c r="D349" s="32">
        <v>3.13</v>
      </c>
      <c r="E349" s="32">
        <v>3.41</v>
      </c>
      <c r="F349" s="32">
        <v>3.81</v>
      </c>
      <c r="G349" s="32">
        <v>4.26</v>
      </c>
      <c r="H349" s="32">
        <v>4.79</v>
      </c>
      <c r="I349" s="32">
        <v>5.4</v>
      </c>
      <c r="J349" s="32">
        <v>6.09</v>
      </c>
      <c r="K349" s="38">
        <v>6.89</v>
      </c>
      <c r="L349" s="39">
        <v>7.58</v>
      </c>
    </row>
    <row r="350" spans="2:12" ht="15" thickBot="1">
      <c r="B350" s="58"/>
      <c r="C350" s="40">
        <f t="shared" si="38"/>
        <v>15</v>
      </c>
      <c r="D350" s="41">
        <v>3.92</v>
      </c>
      <c r="E350" s="41">
        <v>4.34</v>
      </c>
      <c r="F350" s="41">
        <v>4.68</v>
      </c>
      <c r="G350" s="41">
        <v>5.17</v>
      </c>
      <c r="H350" s="41">
        <v>5.81</v>
      </c>
      <c r="I350" s="41">
        <v>6.6</v>
      </c>
      <c r="J350" s="42">
        <v>7.55</v>
      </c>
      <c r="K350" s="42">
        <v>8.68</v>
      </c>
      <c r="L350" s="43">
        <v>9.65</v>
      </c>
    </row>
    <row r="352" spans="2:12" ht="15" thickBot="1"/>
    <row r="353" spans="2:12" ht="15" thickBot="1">
      <c r="B353" s="60" t="s">
        <v>17</v>
      </c>
      <c r="C353" s="61"/>
      <c r="D353" s="61"/>
      <c r="E353" s="61"/>
      <c r="F353" s="61"/>
      <c r="G353" s="61"/>
      <c r="H353" s="61"/>
      <c r="I353" s="61"/>
      <c r="J353" s="61"/>
      <c r="K353" s="61"/>
      <c r="L353" s="62"/>
    </row>
    <row r="354" spans="2:12">
      <c r="B354" s="7"/>
      <c r="C354" s="8"/>
      <c r="D354" s="9">
        <v>-20</v>
      </c>
      <c r="E354" s="9">
        <v>-15</v>
      </c>
      <c r="F354" s="9">
        <v>-10</v>
      </c>
      <c r="G354" s="9">
        <v>-5</v>
      </c>
      <c r="H354" s="9">
        <v>0</v>
      </c>
      <c r="I354" s="9">
        <v>5</v>
      </c>
      <c r="J354" s="9">
        <v>10</v>
      </c>
      <c r="K354" s="9">
        <v>15</v>
      </c>
      <c r="L354" s="9">
        <v>20</v>
      </c>
    </row>
    <row r="355" spans="2:12" ht="14.25" customHeight="1">
      <c r="B355" s="51" t="s">
        <v>1</v>
      </c>
      <c r="C355" s="12">
        <f t="shared" ref="C355:C361" si="39">C220</f>
        <v>60</v>
      </c>
      <c r="D355" s="13">
        <v>49.12</v>
      </c>
      <c r="E355" s="13">
        <v>56.92</v>
      </c>
      <c r="F355" s="13">
        <v>67.12</v>
      </c>
      <c r="G355" s="13">
        <v>76.599999999999994</v>
      </c>
      <c r="H355" s="13">
        <v>88.8</v>
      </c>
      <c r="I355" s="14">
        <v>95.04</v>
      </c>
      <c r="J355" s="14">
        <v>104.12</v>
      </c>
      <c r="K355" s="14">
        <v>118.68</v>
      </c>
      <c r="L355" s="14">
        <v>134.63999999999999</v>
      </c>
    </row>
    <row r="356" spans="2:12">
      <c r="B356" s="52"/>
      <c r="C356" s="12">
        <f t="shared" si="39"/>
        <v>55</v>
      </c>
      <c r="D356" s="13">
        <v>49.76</v>
      </c>
      <c r="E356" s="13">
        <v>57.08</v>
      </c>
      <c r="F356" s="13">
        <v>69.040000000000006</v>
      </c>
      <c r="G356" s="13">
        <v>77.760000000000005</v>
      </c>
      <c r="H356" s="13">
        <v>93.64</v>
      </c>
      <c r="I356" s="13">
        <v>107.32</v>
      </c>
      <c r="J356" s="13">
        <v>122</v>
      </c>
      <c r="K356" s="13">
        <v>137.19999999999999</v>
      </c>
      <c r="L356" s="14">
        <v>154.52000000000001</v>
      </c>
    </row>
    <row r="357" spans="2:12">
      <c r="B357" s="52"/>
      <c r="C357" s="12">
        <f t="shared" si="39"/>
        <v>45</v>
      </c>
      <c r="D357" s="13">
        <v>50.04</v>
      </c>
      <c r="E357" s="13">
        <v>58.28</v>
      </c>
      <c r="F357" s="13">
        <v>73.44</v>
      </c>
      <c r="G357" s="13">
        <v>82.88</v>
      </c>
      <c r="H357" s="13">
        <v>95.04</v>
      </c>
      <c r="I357" s="13">
        <v>108.36</v>
      </c>
      <c r="J357" s="13">
        <v>122.48</v>
      </c>
      <c r="K357" s="13">
        <v>137.96</v>
      </c>
      <c r="L357" s="13">
        <v>155.63999999999999</v>
      </c>
    </row>
    <row r="358" spans="2:12">
      <c r="B358" s="52"/>
      <c r="C358" s="12">
        <f t="shared" si="39"/>
        <v>40</v>
      </c>
      <c r="D358" s="13">
        <v>52.08</v>
      </c>
      <c r="E358" s="13">
        <v>63.48</v>
      </c>
      <c r="F358" s="13">
        <v>72.959999999999994</v>
      </c>
      <c r="G358" s="13">
        <v>82.96</v>
      </c>
      <c r="H358" s="13">
        <v>95.52</v>
      </c>
      <c r="I358" s="13">
        <v>108.64</v>
      </c>
      <c r="J358" s="13">
        <v>122.88</v>
      </c>
      <c r="K358" s="13">
        <v>138.80000000000001</v>
      </c>
      <c r="L358" s="13">
        <v>157.04</v>
      </c>
    </row>
    <row r="359" spans="2:12">
      <c r="B359" s="52"/>
      <c r="C359" s="12">
        <f t="shared" si="39"/>
        <v>35</v>
      </c>
      <c r="D359" s="16">
        <v>54.28</v>
      </c>
      <c r="E359" s="16">
        <v>63.68</v>
      </c>
      <c r="F359" s="16">
        <v>72.239999999999995</v>
      </c>
      <c r="G359" s="16">
        <v>83.56</v>
      </c>
      <c r="H359" s="16">
        <v>95.8</v>
      </c>
      <c r="I359" s="16">
        <v>108.88</v>
      </c>
      <c r="J359" s="16">
        <v>123.48</v>
      </c>
      <c r="K359" s="16">
        <v>140.04</v>
      </c>
      <c r="L359" s="16">
        <v>158.96</v>
      </c>
    </row>
    <row r="360" spans="2:12">
      <c r="B360" s="52"/>
      <c r="C360" s="12">
        <f t="shared" si="39"/>
        <v>25</v>
      </c>
      <c r="D360" s="13">
        <v>55.84</v>
      </c>
      <c r="E360" s="13">
        <v>63.96</v>
      </c>
      <c r="F360" s="13">
        <v>73.2</v>
      </c>
      <c r="G360" s="13">
        <v>83.76</v>
      </c>
      <c r="H360" s="13">
        <v>95.88</v>
      </c>
      <c r="I360" s="13">
        <v>109.6</v>
      </c>
      <c r="J360" s="13">
        <v>125.44</v>
      </c>
      <c r="K360" s="17">
        <v>143.88</v>
      </c>
      <c r="L360" s="17">
        <v>164.76</v>
      </c>
    </row>
    <row r="361" spans="2:12">
      <c r="B361" s="53"/>
      <c r="C361" s="12">
        <f t="shared" si="39"/>
        <v>15</v>
      </c>
      <c r="D361" s="13">
        <v>58.36</v>
      </c>
      <c r="E361" s="13">
        <v>64.28</v>
      </c>
      <c r="F361" s="13">
        <v>72.44</v>
      </c>
      <c r="G361" s="13">
        <v>82.92</v>
      </c>
      <c r="H361" s="13">
        <v>95.84</v>
      </c>
      <c r="I361" s="13">
        <v>110.92</v>
      </c>
      <c r="J361" s="17">
        <v>128.72</v>
      </c>
      <c r="K361" s="17">
        <v>149.76</v>
      </c>
      <c r="L361" s="17">
        <v>173.48</v>
      </c>
    </row>
    <row r="362" spans="2:12">
      <c r="B362" s="54"/>
      <c r="C362" s="55"/>
      <c r="D362" s="55"/>
      <c r="E362" s="55"/>
      <c r="F362" s="55"/>
      <c r="G362" s="55"/>
      <c r="H362" s="55"/>
      <c r="I362" s="55"/>
      <c r="J362" s="55"/>
      <c r="K362" s="55"/>
      <c r="L362" s="56"/>
    </row>
    <row r="363" spans="2:12" ht="14.25" customHeight="1">
      <c r="B363" s="59" t="s">
        <v>0</v>
      </c>
      <c r="C363" s="12">
        <f t="shared" ref="C363:C369" si="40">C220</f>
        <v>60</v>
      </c>
      <c r="D363" s="13">
        <v>30.11</v>
      </c>
      <c r="E363" s="13">
        <v>32.450000000000003</v>
      </c>
      <c r="F363" s="13">
        <v>35.65</v>
      </c>
      <c r="G363" s="13">
        <v>36.86</v>
      </c>
      <c r="H363" s="13">
        <v>38.520000000000003</v>
      </c>
      <c r="I363" s="14">
        <v>38.479999999999997</v>
      </c>
      <c r="J363" s="14">
        <v>39.479999999999997</v>
      </c>
      <c r="K363" s="14">
        <v>40.28</v>
      </c>
      <c r="L363" s="14">
        <v>41.48</v>
      </c>
    </row>
    <row r="364" spans="2:12">
      <c r="B364" s="59"/>
      <c r="C364" s="12">
        <f t="shared" si="40"/>
        <v>55</v>
      </c>
      <c r="D364" s="13">
        <v>28.24</v>
      </c>
      <c r="E364" s="13">
        <v>30.44</v>
      </c>
      <c r="F364" s="13">
        <v>31.76</v>
      </c>
      <c r="G364" s="13">
        <v>32.96</v>
      </c>
      <c r="H364" s="13">
        <v>35.159999999999997</v>
      </c>
      <c r="I364" s="13">
        <v>36.64</v>
      </c>
      <c r="J364" s="13">
        <v>36.92</v>
      </c>
      <c r="K364" s="13">
        <v>38.4</v>
      </c>
      <c r="L364" s="14">
        <v>40</v>
      </c>
    </row>
    <row r="365" spans="2:12">
      <c r="B365" s="59"/>
      <c r="C365" s="12">
        <f t="shared" si="40"/>
        <v>45</v>
      </c>
      <c r="D365" s="13">
        <v>25.08</v>
      </c>
      <c r="E365" s="13">
        <v>26.72</v>
      </c>
      <c r="F365" s="13">
        <v>28.84</v>
      </c>
      <c r="G365" s="13">
        <v>30.36</v>
      </c>
      <c r="H365" s="13">
        <v>31.6</v>
      </c>
      <c r="I365" s="13">
        <v>32.119999999999997</v>
      </c>
      <c r="J365" s="13">
        <v>32.36</v>
      </c>
      <c r="K365" s="13">
        <v>32.28</v>
      </c>
      <c r="L365" s="13">
        <v>33</v>
      </c>
    </row>
    <row r="366" spans="2:12">
      <c r="B366" s="59"/>
      <c r="C366" s="12">
        <f t="shared" si="40"/>
        <v>40</v>
      </c>
      <c r="D366" s="13">
        <v>23.48</v>
      </c>
      <c r="E366" s="13">
        <v>25.6</v>
      </c>
      <c r="F366" s="13">
        <v>27.28</v>
      </c>
      <c r="G366" s="13">
        <v>28.36</v>
      </c>
      <c r="H366" s="13">
        <v>29.12</v>
      </c>
      <c r="I366" s="13">
        <v>29.04</v>
      </c>
      <c r="J366" s="13">
        <v>29.08</v>
      </c>
      <c r="K366" s="13">
        <v>29.16</v>
      </c>
      <c r="L366" s="13">
        <v>29.96</v>
      </c>
    </row>
    <row r="367" spans="2:12">
      <c r="B367" s="59"/>
      <c r="C367" s="12">
        <f t="shared" si="40"/>
        <v>35</v>
      </c>
      <c r="D367" s="16">
        <v>21.64</v>
      </c>
      <c r="E367" s="16">
        <v>23.2</v>
      </c>
      <c r="F367" s="16">
        <v>24.52</v>
      </c>
      <c r="G367" s="16">
        <v>25.48</v>
      </c>
      <c r="H367" s="16">
        <v>26.04</v>
      </c>
      <c r="I367" s="16">
        <v>26.16</v>
      </c>
      <c r="J367" s="16">
        <v>26.32</v>
      </c>
      <c r="K367" s="16">
        <v>26.52</v>
      </c>
      <c r="L367" s="16">
        <v>27.4</v>
      </c>
    </row>
    <row r="368" spans="2:12">
      <c r="B368" s="59"/>
      <c r="C368" s="12">
        <f t="shared" si="40"/>
        <v>25</v>
      </c>
      <c r="D368" s="13">
        <v>17.920000000000002</v>
      </c>
      <c r="E368" s="13">
        <v>19.88</v>
      </c>
      <c r="F368" s="13">
        <v>20.36</v>
      </c>
      <c r="G368" s="13">
        <v>20.84</v>
      </c>
      <c r="H368" s="13">
        <v>21.24</v>
      </c>
      <c r="I368" s="13">
        <v>21.56</v>
      </c>
      <c r="J368" s="13">
        <v>21.88</v>
      </c>
      <c r="K368" s="17">
        <v>22.2</v>
      </c>
      <c r="L368" s="17">
        <v>23.08</v>
      </c>
    </row>
    <row r="369" spans="2:12">
      <c r="B369" s="59"/>
      <c r="C369" s="12">
        <f t="shared" si="40"/>
        <v>15</v>
      </c>
      <c r="D369" s="13">
        <v>14.96</v>
      </c>
      <c r="E369" s="13">
        <v>15.72</v>
      </c>
      <c r="F369" s="13">
        <v>16.399999999999999</v>
      </c>
      <c r="G369" s="13">
        <v>17.04</v>
      </c>
      <c r="H369" s="13">
        <v>17.48</v>
      </c>
      <c r="I369" s="13">
        <v>17.84</v>
      </c>
      <c r="J369" s="17">
        <v>18.12</v>
      </c>
      <c r="K369" s="17">
        <v>18.36</v>
      </c>
      <c r="L369" s="17">
        <v>19.12</v>
      </c>
    </row>
    <row r="370" spans="2:12">
      <c r="B370" s="54"/>
      <c r="C370" s="55"/>
      <c r="D370" s="55"/>
      <c r="E370" s="55"/>
      <c r="F370" s="55"/>
      <c r="G370" s="55"/>
      <c r="H370" s="55"/>
      <c r="I370" s="55"/>
      <c r="J370" s="55"/>
      <c r="K370" s="55"/>
      <c r="L370" s="56"/>
    </row>
    <row r="371" spans="2:12" ht="14.25" customHeight="1">
      <c r="B371" s="57" t="s">
        <v>2</v>
      </c>
      <c r="C371" s="12">
        <f t="shared" ref="C371:C377" si="41">C220</f>
        <v>60</v>
      </c>
      <c r="D371" s="32">
        <v>1.63</v>
      </c>
      <c r="E371" s="32">
        <v>1.75</v>
      </c>
      <c r="F371" s="32">
        <v>1.88</v>
      </c>
      <c r="G371" s="32">
        <v>2.08</v>
      </c>
      <c r="H371" s="32">
        <v>2.31</v>
      </c>
      <c r="I371" s="33">
        <v>2.4700000000000002</v>
      </c>
      <c r="J371" s="33">
        <v>2.64</v>
      </c>
      <c r="K371" s="33">
        <v>2.95</v>
      </c>
      <c r="L371" s="34">
        <v>3.25</v>
      </c>
    </row>
    <row r="372" spans="2:12">
      <c r="B372" s="57"/>
      <c r="C372" s="12">
        <f t="shared" si="41"/>
        <v>55</v>
      </c>
      <c r="D372" s="32">
        <v>1.76</v>
      </c>
      <c r="E372" s="32">
        <v>1.88</v>
      </c>
      <c r="F372" s="32">
        <v>2.17</v>
      </c>
      <c r="G372" s="32">
        <v>2.36</v>
      </c>
      <c r="H372" s="32">
        <v>2.66</v>
      </c>
      <c r="I372" s="32">
        <v>2.93</v>
      </c>
      <c r="J372" s="32">
        <v>3.3</v>
      </c>
      <c r="K372" s="32">
        <v>3.57</v>
      </c>
      <c r="L372" s="34">
        <v>3.86</v>
      </c>
    </row>
    <row r="373" spans="2:12">
      <c r="B373" s="57"/>
      <c r="C373" s="12">
        <f t="shared" si="41"/>
        <v>45</v>
      </c>
      <c r="D373" s="32">
        <v>2</v>
      </c>
      <c r="E373" s="32">
        <v>2.1800000000000002</v>
      </c>
      <c r="F373" s="32">
        <v>2.5499999999999998</v>
      </c>
      <c r="G373" s="32">
        <v>2.73</v>
      </c>
      <c r="H373" s="32">
        <v>3.01</v>
      </c>
      <c r="I373" s="32">
        <v>3.37</v>
      </c>
      <c r="J373" s="32">
        <v>3.78</v>
      </c>
      <c r="K373" s="32">
        <v>4.2699999999999996</v>
      </c>
      <c r="L373" s="35">
        <v>4.72</v>
      </c>
    </row>
    <row r="374" spans="2:12">
      <c r="B374" s="57"/>
      <c r="C374" s="12">
        <f t="shared" si="41"/>
        <v>40</v>
      </c>
      <c r="D374" s="32">
        <v>2.2200000000000002</v>
      </c>
      <c r="E374" s="32">
        <v>2.48</v>
      </c>
      <c r="F374" s="32">
        <v>2.67</v>
      </c>
      <c r="G374" s="32">
        <v>2.93</v>
      </c>
      <c r="H374" s="32">
        <v>3.28</v>
      </c>
      <c r="I374" s="32">
        <v>3.74</v>
      </c>
      <c r="J374" s="32">
        <v>4.2300000000000004</v>
      </c>
      <c r="K374" s="32">
        <v>4.76</v>
      </c>
      <c r="L374" s="35">
        <v>5.24</v>
      </c>
    </row>
    <row r="375" spans="2:12">
      <c r="B375" s="57"/>
      <c r="C375" s="12">
        <f t="shared" si="41"/>
        <v>35</v>
      </c>
      <c r="D375" s="36">
        <v>2.5099999999999998</v>
      </c>
      <c r="E375" s="36">
        <v>2.74</v>
      </c>
      <c r="F375" s="36">
        <v>2.95</v>
      </c>
      <c r="G375" s="36">
        <v>3.28</v>
      </c>
      <c r="H375" s="36">
        <v>3.68</v>
      </c>
      <c r="I375" s="36">
        <v>4.16</v>
      </c>
      <c r="J375" s="36">
        <v>4.6900000000000004</v>
      </c>
      <c r="K375" s="36">
        <v>5.28</v>
      </c>
      <c r="L375" s="37">
        <v>5.8</v>
      </c>
    </row>
    <row r="376" spans="2:12">
      <c r="B376" s="57"/>
      <c r="C376" s="12">
        <f t="shared" si="41"/>
        <v>25</v>
      </c>
      <c r="D376" s="32">
        <v>3.12</v>
      </c>
      <c r="E376" s="32">
        <v>3.22</v>
      </c>
      <c r="F376" s="32">
        <v>3.6</v>
      </c>
      <c r="G376" s="32">
        <v>4.0199999999999996</v>
      </c>
      <c r="H376" s="32">
        <v>4.51</v>
      </c>
      <c r="I376" s="32">
        <v>5.08</v>
      </c>
      <c r="J376" s="32">
        <v>5.73</v>
      </c>
      <c r="K376" s="38">
        <v>6.48</v>
      </c>
      <c r="L376" s="39">
        <v>7.14</v>
      </c>
    </row>
    <row r="377" spans="2:12" ht="15" thickBot="1">
      <c r="B377" s="58"/>
      <c r="C377" s="40">
        <f t="shared" si="41"/>
        <v>15</v>
      </c>
      <c r="D377" s="41">
        <v>3.9</v>
      </c>
      <c r="E377" s="41">
        <v>4.09</v>
      </c>
      <c r="F377" s="41">
        <v>4.42</v>
      </c>
      <c r="G377" s="41">
        <v>4.87</v>
      </c>
      <c r="H377" s="41">
        <v>5.48</v>
      </c>
      <c r="I377" s="41">
        <v>6.22</v>
      </c>
      <c r="J377" s="42">
        <v>7.1</v>
      </c>
      <c r="K377" s="42">
        <v>8.16</v>
      </c>
      <c r="L377" s="43">
        <v>9.07</v>
      </c>
    </row>
    <row r="379" spans="2:12">
      <c r="D379" s="69"/>
      <c r="E379" s="69"/>
      <c r="F379" s="69"/>
      <c r="G379" s="69"/>
      <c r="H379" s="69"/>
      <c r="I379" s="69"/>
      <c r="J379" s="69"/>
      <c r="K379" s="69"/>
      <c r="L379" s="69"/>
    </row>
    <row r="380" spans="2:12">
      <c r="D380" s="69"/>
      <c r="E380" s="69"/>
      <c r="F380" s="69"/>
      <c r="G380" s="69"/>
      <c r="H380" s="69"/>
      <c r="I380" s="69"/>
      <c r="J380" s="69"/>
      <c r="K380" s="69"/>
      <c r="L380" s="69"/>
    </row>
    <row r="381" spans="2:12">
      <c r="D381" s="69"/>
      <c r="E381" s="69"/>
      <c r="F381" s="69"/>
      <c r="G381" s="69"/>
      <c r="H381" s="69"/>
      <c r="I381" s="69"/>
      <c r="J381" s="69"/>
      <c r="K381" s="69"/>
      <c r="L381" s="69"/>
    </row>
    <row r="382" spans="2:12">
      <c r="D382" s="69"/>
      <c r="E382" s="69"/>
      <c r="F382" s="69"/>
      <c r="G382" s="69"/>
      <c r="H382" s="69"/>
      <c r="I382" s="69"/>
      <c r="J382" s="69"/>
      <c r="K382" s="69"/>
      <c r="L382" s="69"/>
    </row>
    <row r="383" spans="2:12">
      <c r="D383" s="69"/>
      <c r="E383" s="69"/>
      <c r="F383" s="69"/>
      <c r="G383" s="69"/>
      <c r="H383" s="69"/>
      <c r="I383" s="69"/>
      <c r="J383" s="69"/>
      <c r="K383" s="69"/>
      <c r="L383" s="69"/>
    </row>
    <row r="384" spans="2:12">
      <c r="D384" s="69"/>
      <c r="E384" s="69"/>
      <c r="F384" s="69"/>
      <c r="G384" s="69"/>
      <c r="H384" s="69"/>
      <c r="I384" s="69"/>
      <c r="J384" s="69"/>
      <c r="K384" s="69"/>
      <c r="L384" s="69"/>
    </row>
    <row r="385" spans="4:12">
      <c r="D385" s="69"/>
      <c r="E385" s="69"/>
      <c r="F385" s="69"/>
      <c r="G385" s="69"/>
      <c r="H385" s="69"/>
      <c r="I385" s="69"/>
      <c r="J385" s="69"/>
      <c r="K385" s="69"/>
      <c r="L385" s="69"/>
    </row>
  </sheetData>
  <mergeCells count="84">
    <mergeCell ref="B371:B377"/>
    <mergeCell ref="B353:L353"/>
    <mergeCell ref="B355:B361"/>
    <mergeCell ref="B362:L362"/>
    <mergeCell ref="B363:B369"/>
    <mergeCell ref="B370:L370"/>
    <mergeCell ref="B272:L272"/>
    <mergeCell ref="B274:B280"/>
    <mergeCell ref="B281:L281"/>
    <mergeCell ref="B299:L299"/>
    <mergeCell ref="B301:B307"/>
    <mergeCell ref="B247:B253"/>
    <mergeCell ref="B254:L254"/>
    <mergeCell ref="B255:B261"/>
    <mergeCell ref="B262:L262"/>
    <mergeCell ref="B263:B269"/>
    <mergeCell ref="B335:L335"/>
    <mergeCell ref="B336:B342"/>
    <mergeCell ref="B343:L343"/>
    <mergeCell ref="B344:B350"/>
    <mergeCell ref="B282:B288"/>
    <mergeCell ref="B289:L289"/>
    <mergeCell ref="B290:B296"/>
    <mergeCell ref="B308:L308"/>
    <mergeCell ref="B309:B315"/>
    <mergeCell ref="B316:L316"/>
    <mergeCell ref="B317:B323"/>
    <mergeCell ref="B326:L326"/>
    <mergeCell ref="B328:B334"/>
    <mergeCell ref="B147:B153"/>
    <mergeCell ref="B29:L29"/>
    <mergeCell ref="B2:L2"/>
    <mergeCell ref="B56:L56"/>
    <mergeCell ref="B4:B10"/>
    <mergeCell ref="B11:L11"/>
    <mergeCell ref="B19:L19"/>
    <mergeCell ref="B38:L38"/>
    <mergeCell ref="B46:L46"/>
    <mergeCell ref="B12:B18"/>
    <mergeCell ref="B20:B26"/>
    <mergeCell ref="B39:B45"/>
    <mergeCell ref="B47:B53"/>
    <mergeCell ref="B31:B37"/>
    <mergeCell ref="B66:B72"/>
    <mergeCell ref="B74:B80"/>
    <mergeCell ref="B155:B161"/>
    <mergeCell ref="B164:L164"/>
    <mergeCell ref="B58:B64"/>
    <mergeCell ref="B245:L245"/>
    <mergeCell ref="B154:L154"/>
    <mergeCell ref="B65:L65"/>
    <mergeCell ref="B73:L73"/>
    <mergeCell ref="B200:L200"/>
    <mergeCell ref="B208:L208"/>
    <mergeCell ref="B146:L146"/>
    <mergeCell ref="B100:L100"/>
    <mergeCell ref="B119:L119"/>
    <mergeCell ref="B127:L127"/>
    <mergeCell ref="B92:L92"/>
    <mergeCell ref="B137:L137"/>
    <mergeCell ref="B139:B145"/>
    <mergeCell ref="B101:B107"/>
    <mergeCell ref="B93:B99"/>
    <mergeCell ref="B128:B134"/>
    <mergeCell ref="B85:B91"/>
    <mergeCell ref="B83:L83"/>
    <mergeCell ref="B110:L110"/>
    <mergeCell ref="B112:B118"/>
    <mergeCell ref="B120:B126"/>
    <mergeCell ref="B236:B242"/>
    <mergeCell ref="B191:L191"/>
    <mergeCell ref="B218:L218"/>
    <mergeCell ref="B228:B234"/>
    <mergeCell ref="B193:B199"/>
    <mergeCell ref="B235:L235"/>
    <mergeCell ref="B201:B207"/>
    <mergeCell ref="B220:B226"/>
    <mergeCell ref="B166:B172"/>
    <mergeCell ref="B227:L227"/>
    <mergeCell ref="B182:B188"/>
    <mergeCell ref="B209:B215"/>
    <mergeCell ref="B173:L173"/>
    <mergeCell ref="B181:L181"/>
    <mergeCell ref="B174:B180"/>
  </mergeCells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2026-08-29T21:02:08Z</dcterms:modified>
</cp:coreProperties>
</file>